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8800" windowHeight="12300"/>
  </bookViews>
  <sheets>
    <sheet name="70 1-3-8" sheetId="1" r:id="rId1"/>
    <sheet name="СВЕРХЗАПАС на 01.02" sheetId="15" state="hidden" r:id="rId2"/>
    <sheet name="Лист1" sheetId="12" state="hidden" r:id="rId3"/>
    <sheet name="70,1-2" sheetId="2" r:id="rId4"/>
    <sheet name="70всп" sheetId="3" r:id="rId5"/>
    <sheet name="70ком" sheetId="5" r:id="rId6"/>
    <sheet name="70 Изолятор брака" sheetId="4" r:id="rId7"/>
    <sheet name="71 4" sheetId="9" r:id="rId8"/>
    <sheet name="ПП 09-11" sheetId="13" state="hidden" r:id="rId9"/>
  </sheets>
  <definedNames>
    <definedName name="_xlnm._FilterDatabase" localSheetId="0" hidden="1">'70 1-3-8'!$A$1:$D$2</definedName>
    <definedName name="_xlnm._FilterDatabase" localSheetId="6" hidden="1">'70 Изолятор брака'!$A$1:$D$16</definedName>
    <definedName name="_xlnm._FilterDatabase" localSheetId="3" hidden="1">'70,1-2'!$A$23:$WUD$194</definedName>
    <definedName name="_xlnm._FilterDatabase" localSheetId="4" hidden="1">'70всп'!$A$3:$D$24</definedName>
    <definedName name="_xlnm._FilterDatabase" localSheetId="5" hidden="1">'70ком'!$A$3:$D$26</definedName>
    <definedName name="_xlnm._FilterDatabase" localSheetId="7" hidden="1">'71 4'!$A$2:$D$2</definedName>
    <definedName name="_xlnm._FilterDatabase" localSheetId="8" hidden="1">'ПП 09-11'!$A$1:$S$950</definedName>
    <definedName name="_xlnm._FilterDatabase" localSheetId="1" hidden="1">'СВЕРХЗАПАС на 01.02'!$A$1:$B$157</definedName>
  </definedNames>
  <calcPr calcId="162913"/>
  <pivotCaches>
    <pivotCache cacheId="2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2" i="4" s="1"/>
  <c r="A13" i="4" s="1"/>
  <c r="A14" i="4" s="1"/>
  <c r="A15" i="4" s="1"/>
  <c r="A16" i="4" s="1"/>
  <c r="A98" i="1" l="1"/>
  <c r="A99" i="1" s="1"/>
  <c r="A22" i="1"/>
  <c r="A23" i="1" s="1"/>
  <c r="A24" i="1" s="1"/>
  <c r="A25" i="1" s="1"/>
  <c r="A26" i="1" s="1"/>
  <c r="A27" i="1" s="1"/>
  <c r="A28" i="1" s="1"/>
  <c r="A30" i="1"/>
  <c r="A32" i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5" i="1"/>
  <c r="A46" i="1" s="1"/>
  <c r="A47" i="1" s="1"/>
  <c r="A48" i="1" s="1"/>
  <c r="A49" i="1" s="1"/>
  <c r="A50" i="1" s="1"/>
  <c r="A51" i="1" s="1"/>
  <c r="A52" i="1" s="1"/>
  <c r="A53" i="1" s="1"/>
  <c r="A56" i="1"/>
  <c r="A57" i="1" s="1"/>
  <c r="A58" i="1" s="1"/>
  <c r="A59" i="1" s="1"/>
  <c r="A60" i="1" s="1"/>
  <c r="A61" i="1" s="1"/>
  <c r="A62" i="1" s="1"/>
  <c r="A63" i="1" s="1"/>
  <c r="A64" i="1" s="1"/>
  <c r="A67" i="1"/>
  <c r="A68" i="1" s="1"/>
  <c r="A69" i="1" s="1"/>
  <c r="A70" i="1" s="1"/>
  <c r="A71" i="1" s="1"/>
  <c r="A72" i="1" s="1"/>
  <c r="A73" i="1" s="1"/>
  <c r="A76" i="1"/>
  <c r="A77" i="1" s="1"/>
  <c r="A79" i="1"/>
  <c r="A80" i="1" s="1"/>
  <c r="A81" i="1" s="1"/>
  <c r="A82" i="1" s="1"/>
  <c r="A84" i="1"/>
  <c r="A85" i="1" s="1"/>
  <c r="A86" i="1" s="1"/>
  <c r="A87" i="1" s="1"/>
  <c r="A88" i="1" s="1"/>
  <c r="A89" i="1" s="1"/>
  <c r="A90" i="1" s="1"/>
  <c r="A93" i="1"/>
  <c r="A94" i="1" s="1"/>
  <c r="A95" i="1" s="1"/>
  <c r="A101" i="1"/>
  <c r="A102" i="1" s="1"/>
  <c r="A104" i="1"/>
  <c r="A107" i="1"/>
  <c r="A109" i="1"/>
  <c r="A113" i="1"/>
  <c r="A114" i="1" s="1"/>
  <c r="A115" i="1" s="1"/>
  <c r="A116" i="1" s="1"/>
  <c r="A117" i="1" s="1"/>
  <c r="A119" i="1"/>
  <c r="A120" i="1" s="1"/>
  <c r="A121" i="1" s="1"/>
  <c r="A122" i="1" s="1"/>
  <c r="A123" i="1" s="1"/>
  <c r="A124" i="1" s="1"/>
  <c r="A125" i="1" s="1"/>
  <c r="A126" i="1" s="1"/>
  <c r="A127" i="1" s="1"/>
  <c r="A128" i="1" s="1"/>
  <c r="A130" i="1"/>
  <c r="A131" i="1" s="1"/>
  <c r="A135" i="1"/>
  <c r="A136" i="1" s="1"/>
  <c r="A138" i="1"/>
  <c r="A139" i="1" s="1"/>
  <c r="A145" i="1"/>
  <c r="A146" i="1" s="1"/>
  <c r="A148" i="1"/>
  <c r="A150" i="1"/>
  <c r="A151" i="1" s="1"/>
  <c r="A152" i="1" s="1"/>
  <c r="A153" i="1" s="1"/>
  <c r="A154" i="1" s="1"/>
  <c r="A155" i="1" s="1"/>
  <c r="A159" i="1"/>
  <c r="A162" i="1"/>
  <c r="A163" i="1" s="1"/>
  <c r="A164" i="1" s="1"/>
  <c r="A165" i="1" s="1"/>
  <c r="A166" i="1" s="1"/>
  <c r="A168" i="1"/>
  <c r="A169" i="1" s="1"/>
  <c r="A171" i="1"/>
  <c r="A173" i="1"/>
  <c r="A174" i="1" s="1"/>
  <c r="A175" i="1" s="1"/>
  <c r="A179" i="1"/>
  <c r="A181" i="1"/>
  <c r="A186" i="1"/>
  <c r="A187" i="1" s="1"/>
  <c r="A188" i="1" s="1"/>
  <c r="A189" i="1" s="1"/>
  <c r="A191" i="1"/>
  <c r="A193" i="1"/>
  <c r="A194" i="1" s="1"/>
  <c r="A196" i="1"/>
  <c r="A197" i="1" s="1"/>
  <c r="A198" i="1" s="1"/>
  <c r="A199" i="1" s="1"/>
  <c r="B157" i="15" l="1"/>
  <c r="A5" i="5" l="1"/>
  <c r="A6" i="5" s="1"/>
  <c r="A10" i="5" s="1"/>
  <c r="A11" i="5" s="1"/>
  <c r="A12" i="5" s="1"/>
  <c r="A14" i="5" s="1"/>
  <c r="A15" i="5" s="1"/>
  <c r="A19" i="5" s="1"/>
  <c r="A23" i="5" s="1"/>
  <c r="A24" i="5" s="1"/>
  <c r="A5" i="3"/>
  <c r="A6" i="3" s="1"/>
  <c r="A7" i="3" s="1"/>
  <c r="A9" i="3" s="1"/>
  <c r="A10" i="3" s="1"/>
  <c r="A11" i="3" s="1"/>
  <c r="A12" i="3" s="1"/>
  <c r="A13" i="3" s="1"/>
  <c r="A14" i="3" s="1"/>
  <c r="A17" i="3" s="1"/>
  <c r="A19" i="3" s="1"/>
  <c r="A20" i="3" s="1"/>
  <c r="A21" i="3" s="1"/>
  <c r="A22" i="3" s="1"/>
  <c r="A23" i="3" s="1"/>
  <c r="A24" i="3" s="1"/>
  <c r="A25" i="2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6" i="2" s="1"/>
  <c r="A108" i="2" s="1"/>
  <c r="A109" i="2" s="1"/>
  <c r="A110" i="2" s="1"/>
  <c r="A111" i="2" s="1"/>
  <c r="A112" i="2" s="1"/>
  <c r="A113" i="2" s="1"/>
  <c r="A114" i="2" s="1"/>
  <c r="A117" i="2" s="1"/>
  <c r="A118" i="2" s="1"/>
  <c r="A119" i="2" s="1"/>
  <c r="A120" i="2" s="1"/>
  <c r="A121" i="2" s="1"/>
  <c r="A122" i="2" s="1"/>
  <c r="A124" i="2" s="1"/>
  <c r="A125" i="2" s="1"/>
  <c r="A126" i="2" s="1"/>
  <c r="A127" i="2" s="1"/>
  <c r="A128" i="2" s="1"/>
  <c r="A129" i="2" s="1"/>
  <c r="A130" i="2" s="1"/>
  <c r="A131" i="2" s="1"/>
  <c r="A133" i="2" s="1"/>
  <c r="A134" i="2" s="1"/>
  <c r="A135" i="2" s="1"/>
  <c r="A136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9" i="2" s="1"/>
  <c r="A160" i="2" s="1"/>
  <c r="A161" i="2" s="1"/>
  <c r="A162" i="2" s="1"/>
  <c r="A163" i="2" s="1"/>
  <c r="A164" i="2" s="1"/>
  <c r="A165" i="2" s="1"/>
  <c r="A168" i="2" s="1"/>
  <c r="A169" i="2" s="1"/>
  <c r="A170" i="2" s="1"/>
  <c r="A171" i="2" s="1"/>
  <c r="A172" i="2" s="1"/>
  <c r="A173" i="2" s="1"/>
  <c r="A174" i="2" s="1"/>
  <c r="A179" i="2" s="1"/>
  <c r="A181" i="2" s="1"/>
  <c r="A182" i="2" s="1"/>
  <c r="A183" i="2" s="1"/>
  <c r="A184" i="2" s="1"/>
  <c r="A185" i="2" s="1"/>
  <c r="A186" i="2" s="1"/>
  <c r="A187" i="2" s="1"/>
  <c r="A188" i="2" s="1"/>
  <c r="A190" i="2" s="1"/>
  <c r="A191" i="2" s="1"/>
  <c r="A192" i="2" s="1"/>
  <c r="A194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7" i="1" s="1"/>
  <c r="A20" i="1" s="1"/>
</calcChain>
</file>

<file path=xl/sharedStrings.xml><?xml version="1.0" encoding="utf-8"?>
<sst xmlns="http://schemas.openxmlformats.org/spreadsheetml/2006/main" count="3902" uniqueCount="1194">
  <si>
    <t>70/1-3-8 Склад металла кузнечного производства</t>
  </si>
  <si>
    <t>Ед. измерения</t>
  </si>
  <si>
    <t>ТН</t>
  </si>
  <si>
    <t>70 Изолятор брака</t>
  </si>
  <si>
    <t>70 Склад, ТМЦ длит/хранения</t>
  </si>
  <si>
    <t>70/1-2 склад металла</t>
  </si>
  <si>
    <t>тн</t>
  </si>
  <si>
    <t>70/ВСП Склад</t>
  </si>
  <si>
    <t>Номенклатура</t>
  </si>
  <si>
    <t>70/Коммерческий металл</t>
  </si>
  <si>
    <t>шт</t>
  </si>
  <si>
    <t>кг</t>
  </si>
  <si>
    <t>Труба стальная, бесшовная,оцинкованная, 15х2 мм</t>
  </si>
  <si>
    <t>м</t>
  </si>
  <si>
    <t>580х320 поковка св.ковки</t>
  </si>
  <si>
    <t>Труба 10х2,5 ст.20</t>
  </si>
  <si>
    <t>КРУГ 34 ст 20</t>
  </si>
  <si>
    <t>КРУГ 48 ст 20</t>
  </si>
  <si>
    <t>Круг 240 ст 18Х2Н4МА</t>
  </si>
  <si>
    <t>Круг 150 сплав ВТ3-1</t>
  </si>
  <si>
    <t>КВАДРАТ 300 ст 08Х18Н10Т</t>
  </si>
  <si>
    <t>Т1 (950.147.003А) Петля</t>
  </si>
  <si>
    <t>Круг 55 ст 50Х3</t>
  </si>
  <si>
    <t>Круг 95 ст 30ХГСА кр770</t>
  </si>
  <si>
    <t>Труба 152х16 ст 20</t>
  </si>
  <si>
    <t>Круг 80 сплав ВТ3-1</t>
  </si>
  <si>
    <t>Круг 65 ст 47ГТ кр457</t>
  </si>
  <si>
    <t>Круг 145 сплав ВТ3-1 м/о</t>
  </si>
  <si>
    <t>круг 155 ст 20, 1ГП, РТ-приемка</t>
  </si>
  <si>
    <t>Поковка 03х11н8м2ф 185х320</t>
  </si>
  <si>
    <t>Труба 10х1 СТ12Х18Н10Т</t>
  </si>
  <si>
    <t>Труба 14х1 СТ10</t>
  </si>
  <si>
    <t>Труба 25х4 СТ10-20</t>
  </si>
  <si>
    <t>Труба 40х8 СТ 20</t>
  </si>
  <si>
    <t>Круг 120 ст 3сп</t>
  </si>
  <si>
    <t>Круг 60 ст 20</t>
  </si>
  <si>
    <t>Поковка 65Г ф450х125</t>
  </si>
  <si>
    <t>Труба 100х100х8 ст 09Г2С</t>
  </si>
  <si>
    <t>Заготовка Корпус ф440хф400х530 ст.35 черт. МК1-66-25-009-402</t>
  </si>
  <si>
    <t>КРУГ 40 ст 40Х</t>
  </si>
  <si>
    <t>Круг 50 ст 35</t>
  </si>
  <si>
    <t>Круг 56 ст 35</t>
  </si>
  <si>
    <t>КРУГ 75 ст 45ХН2МФА</t>
  </si>
  <si>
    <t>Труба 15Х2,5 ГОСТ 3262-62</t>
  </si>
  <si>
    <t>Труба 20х2,8</t>
  </si>
  <si>
    <t>Круг 100 ст 25ХГНМТ</t>
  </si>
  <si>
    <t>Круг 105 ст 15Х5М</t>
  </si>
  <si>
    <t>Круг 110 ст 15хгн2та</t>
  </si>
  <si>
    <t>Круг 110 ст 20ХГНР</t>
  </si>
  <si>
    <t>Круг 120 ст 12ХН2</t>
  </si>
  <si>
    <t>Круг 120 ст 15хгн2та</t>
  </si>
  <si>
    <t>Круг 130 ст 20ХГНТР</t>
  </si>
  <si>
    <t>Круг 130 ст 55пп</t>
  </si>
  <si>
    <t>Круг 150 ст 15хгн2та кр. 329</t>
  </si>
  <si>
    <t>Круг 150 ст 35г2</t>
  </si>
  <si>
    <t>круг 30 ст 9хс</t>
  </si>
  <si>
    <t>Круг 32 ст 35Х</t>
  </si>
  <si>
    <t>Круг 34 ст 25</t>
  </si>
  <si>
    <t>Круг 35 ст 12х2н4а</t>
  </si>
  <si>
    <t>Круг 35 ст 40хн</t>
  </si>
  <si>
    <t>Круг 36 ст 12Х2Н4А</t>
  </si>
  <si>
    <t>Круг 36 ст 55С2ГФ</t>
  </si>
  <si>
    <t>Круг 40 ст 40</t>
  </si>
  <si>
    <t>Круг 41 ст 14Г2</t>
  </si>
  <si>
    <t>Круг 42 ст 20Х2Н4А</t>
  </si>
  <si>
    <t>Круг 45 ст 30г</t>
  </si>
  <si>
    <t>Круг 45 ст 30Х</t>
  </si>
  <si>
    <t>Круг 45 ст 30хра</t>
  </si>
  <si>
    <t>Круг 45 ст 35г</t>
  </si>
  <si>
    <t>Круг 45 ст 50</t>
  </si>
  <si>
    <t>Круг 45 ст У7</t>
  </si>
  <si>
    <t>Круг 48 ст 15Х</t>
  </si>
  <si>
    <t>Круг 50 ст 15х</t>
  </si>
  <si>
    <t>Круг 50 ст 20Х13</t>
  </si>
  <si>
    <t>Круг 50 ст 20ХН</t>
  </si>
  <si>
    <t>Круг 50 ст 20ХН2М</t>
  </si>
  <si>
    <t>Круг 50 ст 20ХН2МА</t>
  </si>
  <si>
    <t>Круг 50 ст 30ХГС</t>
  </si>
  <si>
    <t>Круг 50 ст 40</t>
  </si>
  <si>
    <t>Круг 50 ст 45гл</t>
  </si>
  <si>
    <t>Круг 50 ст 49а</t>
  </si>
  <si>
    <t>Круг 50 ст У10</t>
  </si>
  <si>
    <t>Круг 53 ст 40</t>
  </si>
  <si>
    <t>Круг 56 ст 15хгнм</t>
  </si>
  <si>
    <t>Круг 56 ст 20ХГНТР</t>
  </si>
  <si>
    <t>Круг 60 ст 20ХГНР</t>
  </si>
  <si>
    <t>Круг 65 ст 20ХН3А</t>
  </si>
  <si>
    <t>Круг 68 ст 12Х2Н4А</t>
  </si>
  <si>
    <t>Круг 70 ст 20ХН2М</t>
  </si>
  <si>
    <t>Круг 70 ст 30Х3ВА</t>
  </si>
  <si>
    <t>Круг 70 ст 45гл</t>
  </si>
  <si>
    <t>Круг 72 ст 27хгр</t>
  </si>
  <si>
    <t>Круг 95 ст 25хгнмт</t>
  </si>
  <si>
    <t>Круг 95 ст 50Г</t>
  </si>
  <si>
    <t>Полоса 36х150 ст 20ХГСНМ</t>
  </si>
  <si>
    <t>Труба 121х6</t>
  </si>
  <si>
    <t>Труба 133х10</t>
  </si>
  <si>
    <t xml:space="preserve">Труба 133х13 </t>
  </si>
  <si>
    <t>Труба 20х5</t>
  </si>
  <si>
    <t>Труба 76х2 СТ20</t>
  </si>
  <si>
    <t>Труба 83х4 СТ 20</t>
  </si>
  <si>
    <t>Круг 110 ст 18Х2Н4МА</t>
  </si>
  <si>
    <t>Круг 120 ст 15хгл</t>
  </si>
  <si>
    <t>Круг 38 ст 35</t>
  </si>
  <si>
    <t>Круг 90 ст 25х2м1ф</t>
  </si>
  <si>
    <t>Труба 76х4 СТ 20</t>
  </si>
  <si>
    <t>Круг 65 ст 40ХН</t>
  </si>
  <si>
    <t>Круг 40 ст 18ХГТ</t>
  </si>
  <si>
    <t>Круг 50 ст 45ХН2МФА</t>
  </si>
  <si>
    <t>Труба 48х6 ст 20</t>
  </si>
  <si>
    <t>Круг 10 ст 3</t>
  </si>
  <si>
    <t>Круг 12 ст 20</t>
  </si>
  <si>
    <t>КРУГ 122 ст 14Х17Н2</t>
  </si>
  <si>
    <t>Круг 130 ст 14Х17Н2</t>
  </si>
  <si>
    <t>Круг 130 ст 15хгн2т</t>
  </si>
  <si>
    <t>Круг 18 ст 25</t>
  </si>
  <si>
    <t xml:space="preserve">Круг 27 ст 15 </t>
  </si>
  <si>
    <t>круг 29 алюминий</t>
  </si>
  <si>
    <t>Круг 47 ст 08Х18Н10Т</t>
  </si>
  <si>
    <t>Круг 48 ст 40</t>
  </si>
  <si>
    <t>Круг 50 ст ОХН1М</t>
  </si>
  <si>
    <t>Круг 75 ст 12Х18Н10Т</t>
  </si>
  <si>
    <t>Круг 85 ст 20ХН3А</t>
  </si>
  <si>
    <t>Труба 103х5.5 ст 12Х18Н10Т</t>
  </si>
  <si>
    <t>Труба 108х12 ст 12Х18Н10Т</t>
  </si>
  <si>
    <t>Труба 110х4 ст 45</t>
  </si>
  <si>
    <t>Труба 20х3 ст 20</t>
  </si>
  <si>
    <t>Труба 32х3 алюминий</t>
  </si>
  <si>
    <t>Труба 56х3 ст 12Х18Н10Т</t>
  </si>
  <si>
    <t>Труба 57х4 СТ 10-20</t>
  </si>
  <si>
    <t>Труба 57х6 ст 12Х18Н10Т</t>
  </si>
  <si>
    <t>Труба 63х2 ст 45</t>
  </si>
  <si>
    <t>Труба 76х6 ст 10</t>
  </si>
  <si>
    <t>Труба 77х6 ст 12Х18Н10Т</t>
  </si>
  <si>
    <t>Труба 89х4 ст.12Х18Н10Т</t>
  </si>
  <si>
    <t>Уголок 30х30х3 ст 08Х18Н10Т</t>
  </si>
  <si>
    <t>Уголок 80х80х8 алюминий</t>
  </si>
  <si>
    <t>Швеллер 20П ст С255</t>
  </si>
  <si>
    <t>Круг 40 ст 30ХГСА</t>
  </si>
  <si>
    <t>Круг 100 ст 20хн</t>
  </si>
  <si>
    <t xml:space="preserve">Круг 100 ст охм3а </t>
  </si>
  <si>
    <t>Круг 105 ст 20ХН2М</t>
  </si>
  <si>
    <t>Круг 110 ст 35ХГСА</t>
  </si>
  <si>
    <t>Круг 140</t>
  </si>
  <si>
    <t xml:space="preserve">Круг 25 ст 30х </t>
  </si>
  <si>
    <t>Круг 25 ст 9хф</t>
  </si>
  <si>
    <t>Круг 30 ГОСТ 2590-2006 сталь 14Х17Н2  ГОСТ 5949-75</t>
  </si>
  <si>
    <t xml:space="preserve">Круг 30 ст 15 </t>
  </si>
  <si>
    <t>Круг 32 ст 12х13</t>
  </si>
  <si>
    <t>круг 32 ст 18ХГТ</t>
  </si>
  <si>
    <t xml:space="preserve">Круг 32 ст 20х2н4а </t>
  </si>
  <si>
    <t>Круг 32 ст 25</t>
  </si>
  <si>
    <t xml:space="preserve">Круг 32 ст 35г </t>
  </si>
  <si>
    <t>Круг 32 ст 45</t>
  </si>
  <si>
    <t>Круг 32 ст 60Г</t>
  </si>
  <si>
    <t xml:space="preserve">Круг 34 ст 15 </t>
  </si>
  <si>
    <t>Круг 34 ст 35</t>
  </si>
  <si>
    <t xml:space="preserve">Круг 35 ст 30хма </t>
  </si>
  <si>
    <t xml:space="preserve">Круг 35 ст 35хгса </t>
  </si>
  <si>
    <t>Круг 35 ст У8</t>
  </si>
  <si>
    <t>Круг 36 ст 35</t>
  </si>
  <si>
    <t>Круг 36 ст 38хс</t>
  </si>
  <si>
    <t xml:space="preserve">Круг 36 ст 4хв2с </t>
  </si>
  <si>
    <t>Круг 38 ст 17Г1С</t>
  </si>
  <si>
    <t xml:space="preserve">Круг 38 ст 45гл </t>
  </si>
  <si>
    <t>круг 38 ст S355J2</t>
  </si>
  <si>
    <t>Круг 40 ст 30Х</t>
  </si>
  <si>
    <t>Круг 40 ст 35Х</t>
  </si>
  <si>
    <t>Круг 40 ст 45ХГТР</t>
  </si>
  <si>
    <t xml:space="preserve">Круг 40 ст 50 </t>
  </si>
  <si>
    <t xml:space="preserve">Круг 45 ст 25г </t>
  </si>
  <si>
    <t>Круг 45 ст 27ХГР</t>
  </si>
  <si>
    <t>Круг 45 ст 35хгн2</t>
  </si>
  <si>
    <t xml:space="preserve">Круг 45 ст 58(55пп) </t>
  </si>
  <si>
    <t>Круг 46 ст 20Х2Н4А</t>
  </si>
  <si>
    <t xml:space="preserve">Круг 46 ст 25 </t>
  </si>
  <si>
    <t>Круг 50</t>
  </si>
  <si>
    <t>круг 50 ст 14ХН3МА</t>
  </si>
  <si>
    <t xml:space="preserve">Круг 50 ст 15хгнм </t>
  </si>
  <si>
    <t>Круг 50 ст 20Х</t>
  </si>
  <si>
    <t>Круг 50 ст 20ХН3А</t>
  </si>
  <si>
    <t>Круг 50 ст 25Х2ГНТА-ВД</t>
  </si>
  <si>
    <t xml:space="preserve">Круг 50 ст 50х </t>
  </si>
  <si>
    <t>Круг 50 ст S235JR</t>
  </si>
  <si>
    <t>Круг 53 ст 09Г2С</t>
  </si>
  <si>
    <t xml:space="preserve">Круг 56 ст 10-15 </t>
  </si>
  <si>
    <t>Круг 56 ст 30</t>
  </si>
  <si>
    <t>Круг 60 ст 12Х2Н4А</t>
  </si>
  <si>
    <t>Круг 60 ст 20Х2Н4А</t>
  </si>
  <si>
    <t xml:space="preserve">Круг 60 ст 42хн2 </t>
  </si>
  <si>
    <t>Круг 60 ст 45ХН</t>
  </si>
  <si>
    <t>Круг 65 ст 30ХГСА</t>
  </si>
  <si>
    <t xml:space="preserve">Круг 70 ст 13хн2в2мф </t>
  </si>
  <si>
    <t>Круг 70 ст 5Х3В3МФС (ДИ 23)</t>
  </si>
  <si>
    <t>Круг 75 ст 20ХГНР</t>
  </si>
  <si>
    <t>Круг 80 ст 38хгм</t>
  </si>
  <si>
    <t>круг 85 ст 19хгн</t>
  </si>
  <si>
    <t>Круг 90 ст 18ХГ (т)</t>
  </si>
  <si>
    <t>труба проф 40*40*5 ст 15кп</t>
  </si>
  <si>
    <t>Шестигранник 15 ст 30</t>
  </si>
  <si>
    <t xml:space="preserve">Шестигранник 23-24 ст 20 </t>
  </si>
  <si>
    <t xml:space="preserve">Шестигранник 32 ст 45  </t>
  </si>
  <si>
    <t>Круг 38 ст 30</t>
  </si>
  <si>
    <t>Круг 45 ст 40</t>
  </si>
  <si>
    <t>Круг 50 ст 12Х18Н10Т</t>
  </si>
  <si>
    <t>Круг 65 ст 40Х</t>
  </si>
  <si>
    <t>Труба 18х2,5 ст 12Х18Н10Т</t>
  </si>
  <si>
    <t>Труба 38х3,0 СТ12Х18Н10Т</t>
  </si>
  <si>
    <t>Труба 25х2,5 ст 12Х18Н10Т</t>
  </si>
  <si>
    <t>Квадрат 50 ст.AISI</t>
  </si>
  <si>
    <t>Труба 10х1 СТ20</t>
  </si>
  <si>
    <t>Труба 32х2 ст 12Х8Н10Т</t>
  </si>
  <si>
    <t>Труба 426х6 СТ 20</t>
  </si>
  <si>
    <t>Труба 42х7 СТ12Х18Н10Т</t>
  </si>
  <si>
    <t>Круг 220 ст 40ХФА</t>
  </si>
  <si>
    <t>Круг 50 ст 13ХФА</t>
  </si>
  <si>
    <t>Круг 50 ст 15Х5М</t>
  </si>
  <si>
    <t>Круг 50 ст 60Г</t>
  </si>
  <si>
    <t>Круг 75 ст 18хг</t>
  </si>
  <si>
    <t>круг 90 ст 19ХГНМА</t>
  </si>
  <si>
    <t>Труба 14х2,0СТ20</t>
  </si>
  <si>
    <t>Труба 18х1,5  ст.20</t>
  </si>
  <si>
    <t>Труба 18х4 СТ20</t>
  </si>
  <si>
    <t>Круг 110 ст 38ХС</t>
  </si>
  <si>
    <t>Труба 40х3,5 СТ 3-10 оцинкованная</t>
  </si>
  <si>
    <t>Круг 110 ст 20ХГНМТА</t>
  </si>
  <si>
    <t>Круг 115 ст 20ХН3А</t>
  </si>
  <si>
    <t>Круг 150 ст 19ХГНМА</t>
  </si>
  <si>
    <t>Круг 18 ст 45</t>
  </si>
  <si>
    <t>Круг 32 ст 20</t>
  </si>
  <si>
    <t>Круг 38 ст 20Х</t>
  </si>
  <si>
    <t>Круг 38 ст 30Х</t>
  </si>
  <si>
    <t>Круг 45 ст 12Х2НВФА</t>
  </si>
  <si>
    <t>Круг 45 ст 13ХФА</t>
  </si>
  <si>
    <t>Круг 50 ст 12Х2НВФА</t>
  </si>
  <si>
    <t>Круг 50 ст 38ХС</t>
  </si>
  <si>
    <t>Круг 56 ст 20ХГСА</t>
  </si>
  <si>
    <t>Круг 60 ст 38Х2Н2МА</t>
  </si>
  <si>
    <t>Круг 65 ст 25ХГТ</t>
  </si>
  <si>
    <t>Круг 75 ст 12ХН3А</t>
  </si>
  <si>
    <t>Круг 85 ст 20ХГНР</t>
  </si>
  <si>
    <t>Круг 95 ст 20ХН2М</t>
  </si>
  <si>
    <t>Круг 110 ст 20Х</t>
  </si>
  <si>
    <t>Круг 53 ст 35</t>
  </si>
  <si>
    <t>Круг 65 ст 40ХН2МА</t>
  </si>
  <si>
    <t>Круг 110 ст 20ХН3А</t>
  </si>
  <si>
    <t>Круг 40 ст 35ХМ</t>
  </si>
  <si>
    <t>Круг 145 ст Grade 55LS</t>
  </si>
  <si>
    <t>Круг 52 ст 35</t>
  </si>
  <si>
    <t>Круг 75 ст 50</t>
  </si>
  <si>
    <t>Круг 140 ст 09Г2Д</t>
  </si>
  <si>
    <t>Круг 36 ст 40Х</t>
  </si>
  <si>
    <t>Круг 40 ст 12Х2НВФА</t>
  </si>
  <si>
    <t>Круг 45 ст 38Х2МЮА</t>
  </si>
  <si>
    <t>Круг 48 ст 20</t>
  </si>
  <si>
    <t>Круг 50 ст 38Х2МЮА</t>
  </si>
  <si>
    <t>Круг 70 ст 12Х2НВФА</t>
  </si>
  <si>
    <t>Круг 70 ст 25ХГМ</t>
  </si>
  <si>
    <t>Квадрат 100 ст 09Г2С</t>
  </si>
  <si>
    <t>Квадрат 300 ст 12Х2Н4А-Ш</t>
  </si>
  <si>
    <t>Круг 120 ст 12Х18Н10Т</t>
  </si>
  <si>
    <t>КРУГ 100 ст 08Х18Н10Т</t>
  </si>
  <si>
    <t>КРУГ 100 ст 30ХГСА</t>
  </si>
  <si>
    <t>КРУГ 105 ст 19ХГНМА-В</t>
  </si>
  <si>
    <t>КРУГ 105 ст Ст5сп</t>
  </si>
  <si>
    <t>КРУГ 110 ст 19ХГНМА-В</t>
  </si>
  <si>
    <t>КРУГ 110 ст 40</t>
  </si>
  <si>
    <t>КРУГ 115 ст 14ХН3МА-В</t>
  </si>
  <si>
    <t>КРУГ 120 ст 08Х18Н10Т</t>
  </si>
  <si>
    <t>КРУГ 120 ст 20Х</t>
  </si>
  <si>
    <t>КРУГ 120 ст 38ХА</t>
  </si>
  <si>
    <t>КРУГ 120 ст 38ХС</t>
  </si>
  <si>
    <t>КРУГ 120 ст 40ХН2ВА</t>
  </si>
  <si>
    <t>КРУГ 170 ст 20ХН3А</t>
  </si>
  <si>
    <t>КРУГ 22 ст 18Х2Н4МА</t>
  </si>
  <si>
    <t>КРУГ 22 ст 40ХС</t>
  </si>
  <si>
    <t>КРУГ 230 ст 20ХН3А</t>
  </si>
  <si>
    <t>КРУГ 36 ст 0ХН1М</t>
  </si>
  <si>
    <t>КРУГ 38 ст 20</t>
  </si>
  <si>
    <t>КРУГ 45 ст 10Х17Н13М2Т</t>
  </si>
  <si>
    <t>КРУГ 53 ст 12ХН3А</t>
  </si>
  <si>
    <t>КРУГ 53 ст 15Н3МА-В</t>
  </si>
  <si>
    <t>КРУГ 56 ст 40ХГНМ</t>
  </si>
  <si>
    <t>КРУГ 56 ст 40ХН</t>
  </si>
  <si>
    <t>КРУГ 60 ст 38Х2МЮА</t>
  </si>
  <si>
    <t>КРУГ 63 ст 20</t>
  </si>
  <si>
    <t>КРУГ 65 ст 15ХМ</t>
  </si>
  <si>
    <t>КРУГ 65 ст 15ХФ</t>
  </si>
  <si>
    <t>КРУГ 65 ст 30Х</t>
  </si>
  <si>
    <t>КРУГ 70 ст АМц</t>
  </si>
  <si>
    <t>КРУГ 75 ст 20ХГСНМ</t>
  </si>
  <si>
    <t>КРУГ 75 ст 25Х2Н4МА-В</t>
  </si>
  <si>
    <t>КРУГ 80 ст 0ХН1М</t>
  </si>
  <si>
    <t>КРУГ 85 ст 17Г1С</t>
  </si>
  <si>
    <t>КРУГ 95 ст 09Г2С</t>
  </si>
  <si>
    <t>КРУГ 95 ст 14ХН3МА-В</t>
  </si>
  <si>
    <t>КРУГ 16 ст 20</t>
  </si>
  <si>
    <t>КРУГ 63 ст 30ХРА</t>
  </si>
  <si>
    <t>Труба 127х22 ст В45</t>
  </si>
  <si>
    <t>Труба 152х16 ст В20</t>
  </si>
  <si>
    <t>Труба 168х12 ст В20</t>
  </si>
  <si>
    <t>Круг 100 ст 42CrMo4</t>
  </si>
  <si>
    <t>Круг 150 ст ОХН1М</t>
  </si>
  <si>
    <t>КРУГ 180 ст 45</t>
  </si>
  <si>
    <t>КРУГ 190 ст 20ХН3МА</t>
  </si>
  <si>
    <t>КРУГ 200 ст 20Х2Н4А</t>
  </si>
  <si>
    <t>КРУГ 220 ст ВТ6С</t>
  </si>
  <si>
    <t>КРУГ 260 ст 30ХГСА</t>
  </si>
  <si>
    <t>Круг 30 ст 09Г2С</t>
  </si>
  <si>
    <t>Круг 300 ст 30ХМА КД666</t>
  </si>
  <si>
    <t>КРУГ 42 ст 20ХГСА</t>
  </si>
  <si>
    <t>КРУГ 52 ст 38ХС</t>
  </si>
  <si>
    <t>КРУГ 60 ст 15Н3МА-В</t>
  </si>
  <si>
    <t>КРУГ 60 ст 20Х</t>
  </si>
  <si>
    <t>КРУГ 65 ст 45ХН2МФА</t>
  </si>
  <si>
    <t>КРУГ 70 ст 20ХГСА</t>
  </si>
  <si>
    <t>КРУГ 85 ст 19ХГНМА-В</t>
  </si>
  <si>
    <t>КРУГ 95 ст 19ХГНМА-В</t>
  </si>
  <si>
    <t>КРУГ 100 ст 20ХГСА</t>
  </si>
  <si>
    <t>КРУГ 110 ст 38ХС</t>
  </si>
  <si>
    <t>КРУГ 110 ст 40ХН2МА</t>
  </si>
  <si>
    <t>КРУГ 120 ст 15Х5М</t>
  </si>
  <si>
    <t>КРУГ 150 ст 0ХН1М</t>
  </si>
  <si>
    <t>КРУГ 150 ст 15Х5М</t>
  </si>
  <si>
    <t>КРУГ 160 ст 15Х5М</t>
  </si>
  <si>
    <t>КРУГ 180 ст 07Х3ГНМЮА</t>
  </si>
  <si>
    <t>КРУГ 180 ст 12Х18Н10Т</t>
  </si>
  <si>
    <t>КРУГ 210 ст АК6</t>
  </si>
  <si>
    <t>КРУГ 220 ст 07Х3ГНМЮА</t>
  </si>
  <si>
    <t>КРУГ 236 ст 30ХГСН2А</t>
  </si>
  <si>
    <t>КРУГ 250 ст 30ХГСА</t>
  </si>
  <si>
    <t>КРУГ 330 ст АД33</t>
  </si>
  <si>
    <t>КРУГ 38 ст 35</t>
  </si>
  <si>
    <t>КРУГ 40 ст 45ХН2МФА</t>
  </si>
  <si>
    <t>КРУГ 50 ст ВТ6</t>
  </si>
  <si>
    <t>КРУГ 52 ст Ст3сп</t>
  </si>
  <si>
    <t>КРУГ 53 ст 40Х</t>
  </si>
  <si>
    <t>КРУГ 55 ст 0ХН3МФА</t>
  </si>
  <si>
    <t>КРУГ 56 ст 35Х</t>
  </si>
  <si>
    <t>КРУГ 60 ст 0ХН1М</t>
  </si>
  <si>
    <t>КРУГ 60 ст 40ХН</t>
  </si>
  <si>
    <t>КРУГ 65 ст 35Х</t>
  </si>
  <si>
    <t>КРУГ 73 ст 40Г1Р</t>
  </si>
  <si>
    <t>КРУГ 75 ст 0ХН1М</t>
  </si>
  <si>
    <t>КРУГ 75 ст 25ХГТ</t>
  </si>
  <si>
    <t>КРУГ 80 ст 20ХГСА</t>
  </si>
  <si>
    <t>КРУГ 80 ст 30ХГСА</t>
  </si>
  <si>
    <t>КРУГ 80 ст 35Х</t>
  </si>
  <si>
    <t>КРУГ 90 ст 0ХН1М</t>
  </si>
  <si>
    <t>КРУГ 90 ст 15Х5М</t>
  </si>
  <si>
    <t>КРУГ 90 ст 38Х2МЮА</t>
  </si>
  <si>
    <t>№ п/п</t>
  </si>
  <si>
    <t>71/4 Склад Спецтехника</t>
  </si>
  <si>
    <t>Лист 09Г2С 10х2000х6000</t>
  </si>
  <si>
    <t>Лист г/к  10,00х1500х6000 Powerweld 690, СТО 00186217-294-2021</t>
  </si>
  <si>
    <t>Лист г/к  14,00х2000х6000 Powerweld 690, СТО 00186217-294-2021</t>
  </si>
  <si>
    <t>Лист г/к  16,00х2000х6000 Powerweld 690, СТО 00186217-294-2021</t>
  </si>
  <si>
    <t>Лист г/к  25,00х2000х6000 Powerweld 690, СТО 00186217-294-2021</t>
  </si>
  <si>
    <t>3-О-14.011 МО1 ВТУЛКА</t>
  </si>
  <si>
    <t>Б/У ОСЬ (~412КГ)</t>
  </si>
  <si>
    <t>б/у ось (~412кг) вагонная ось РУ1</t>
  </si>
  <si>
    <t>Б155.З ЭСКИЗ ЗАГОТОВКИ К ПОКОВКЕ Б155.МО</t>
  </si>
  <si>
    <t>КВАДРАТ 200 СТ ОС</t>
  </si>
  <si>
    <t>КВАДРАТ 215 СТ ОС</t>
  </si>
  <si>
    <t>КВАДРАТ 220 СТ ОС</t>
  </si>
  <si>
    <t>КВАДРАТ 250 СТ ОС</t>
  </si>
  <si>
    <t>КОНЦЕВОЙ ОСТАТОК ОТ Ж/Д ОСИ ПРОТОЧЕННЫЙ ДО Ø130 ТИ</t>
  </si>
  <si>
    <t>КОНЦЕВОЙ ОСТАТОК ОТ Ж/Д ОСИ ПРОТОЧЕННЫЙ ДО Ø130 ТИП "А" (L&lt;100) КУЗ №1</t>
  </si>
  <si>
    <t>КРУГ 100 СТ 09Г2С</t>
  </si>
  <si>
    <t>КРУГ 100 СТ 13ХФА</t>
  </si>
  <si>
    <t>КРУГ 100 СТ 20</t>
  </si>
  <si>
    <t>КРУГ 100 СТ 20Г</t>
  </si>
  <si>
    <t>КРУГ 100 СТ 30ХГТ</t>
  </si>
  <si>
    <t>КРУГ 100 СТ 38Х2МЮА</t>
  </si>
  <si>
    <t>КРУГ 100 СТ 38ХС</t>
  </si>
  <si>
    <t>КРУГ 100 СТ 40</t>
  </si>
  <si>
    <t>КРУГ 100 СТ 40Х</t>
  </si>
  <si>
    <t>КРУГ 100 СТ 45Х1</t>
  </si>
  <si>
    <t>КРУГ 100 СТ 4Х5МФС</t>
  </si>
  <si>
    <t>КРУГ 100 СТ 50Х</t>
  </si>
  <si>
    <t>КРУГ 100 СТ В95</t>
  </si>
  <si>
    <t>КРУГ 100 СТ СТ3СП</t>
  </si>
  <si>
    <t>КРУГ 105 СТ 12Х2Н4А</t>
  </si>
  <si>
    <t>КРУГ 105 СТ 12ХН3А</t>
  </si>
  <si>
    <t>КРУГ 105 СТ 17ХГР</t>
  </si>
  <si>
    <t>КРУГ 105 СТ 30ХГТ</t>
  </si>
  <si>
    <t>КРУГ 105 СТ 38ХС</t>
  </si>
  <si>
    <t>КРУГ 110 СТ 09Г2С</t>
  </si>
  <si>
    <t>КРУГ 110 СТ 12ХН3А</t>
  </si>
  <si>
    <t>КРУГ 110 СТ 13ХФА</t>
  </si>
  <si>
    <t>КРУГ 110 СТ 20</t>
  </si>
  <si>
    <t>КРУГ 110 СТ 20Х13-Ш</t>
  </si>
  <si>
    <t>КРУГ 110 СТ 30ХМА</t>
  </si>
  <si>
    <t>КРУГ 110 СТ 40Х</t>
  </si>
  <si>
    <t>КРУГ 110 СТ 45</t>
  </si>
  <si>
    <t>КРУГ 110 СТ 8319-S200</t>
  </si>
  <si>
    <t>КРУГ 110 СТ GRADE 55LS</t>
  </si>
  <si>
    <t>КРУГ 120 СТ 09Г2С</t>
  </si>
  <si>
    <t>КРУГ 120 СТ 12Х1МФ</t>
  </si>
  <si>
    <t>КРУГ 120 СТ 12Х2Н4А</t>
  </si>
  <si>
    <t>КРУГ 120 СТ 13ХФА</t>
  </si>
  <si>
    <t>КРУГ 120 СТ 17ХГР</t>
  </si>
  <si>
    <t>КРУГ 120 СТ 18ХГР</t>
  </si>
  <si>
    <t>КРУГ 120 СТ 20</t>
  </si>
  <si>
    <t>КРУГ 120 СТ 20Г</t>
  </si>
  <si>
    <t>КРУГ 120 СТ 30ХМА</t>
  </si>
  <si>
    <t>КРУГ 120 СТ 35</t>
  </si>
  <si>
    <t>КРУГ 120 СТ 35Х</t>
  </si>
  <si>
    <t>КРУГ 120 СТ 40Х</t>
  </si>
  <si>
    <t>КРУГ 120 СТ 42CRMO4</t>
  </si>
  <si>
    <t>КРУГ 120 СТ 45</t>
  </si>
  <si>
    <t>КРУГ 120 СТ СТ3СП</t>
  </si>
  <si>
    <t>КРУГ 120 СТ ШХ15СГ</t>
  </si>
  <si>
    <t>КРУГ 125 СТ 40ХН</t>
  </si>
  <si>
    <t>КРУГ 128 (ИЗ Б/У ЖД ОСИ) (СВ.КОВКА I ПРОЛЁТ)</t>
  </si>
  <si>
    <t>КРУГ 130 СТ 09Г2С</t>
  </si>
  <si>
    <t>КРУГ 130 СТ 18ХГР</t>
  </si>
  <si>
    <t>КРУГ 130 СТ 45</t>
  </si>
  <si>
    <t>КРУГ 130 СТ 8720М</t>
  </si>
  <si>
    <t>КРУГ 130 СТ G157</t>
  </si>
  <si>
    <t>КРУГ 130 СТ GRADE 55LS</t>
  </si>
  <si>
    <t>КРУГ 130 СТ АК4-1</t>
  </si>
  <si>
    <t>КРУГ 130 СТ В95</t>
  </si>
  <si>
    <t>КРУГ 130 СТ СТ3СП</t>
  </si>
  <si>
    <t>КРУГ 14 СТ 20</t>
  </si>
  <si>
    <t>Круг 140 ст 09Г2С</t>
  </si>
  <si>
    <t>КРУГ 140 СТ 09Г2С</t>
  </si>
  <si>
    <t>КРУГ 140 СТ 13ХФА</t>
  </si>
  <si>
    <t>КРУГ 140 СТ 18ХГТ</t>
  </si>
  <si>
    <t>КРУГ 140 СТ 20</t>
  </si>
  <si>
    <t>КРУГ 140 СТ 30ХМА</t>
  </si>
  <si>
    <t>КРУГ 140 СТ 35ХГСА</t>
  </si>
  <si>
    <t>КРУГ 140 СТ 38Х2Н2МА</t>
  </si>
  <si>
    <t>КРУГ 140 СТ 38ХС</t>
  </si>
  <si>
    <t>КРУГ 140 СТ 40Х</t>
  </si>
  <si>
    <t>КРУГ 140 СТ 40ХН</t>
  </si>
  <si>
    <t>КРУГ 140 СТ 4Х5МФС</t>
  </si>
  <si>
    <t>КРУГ 145 СТ ВТ3-1</t>
  </si>
  <si>
    <t>КРУГ 150 (ИЗ Б/У ЖД ОСИ) (СВ.КОВКА I ПРОЛЁТ)</t>
  </si>
  <si>
    <t>КРУГ 150 СТ 09Г2С</t>
  </si>
  <si>
    <t>КРУГ 150 СТ 13ХФА</t>
  </si>
  <si>
    <t>КРУГ 150 СТ 20</t>
  </si>
  <si>
    <t>КРУГ 150 СТ 20Г</t>
  </si>
  <si>
    <t>КРУГ 150 СТ 45</t>
  </si>
  <si>
    <t>КРУГ 150 СТ В93ПЧ</t>
  </si>
  <si>
    <t>КРУГ 150 СТ ВТ3-1</t>
  </si>
  <si>
    <t>Круг 155 ст 40ХН2МА-Ш</t>
  </si>
  <si>
    <t>КРУГ 156 СТ 09Г2С</t>
  </si>
  <si>
    <t>КРУГ 156 СТ 20</t>
  </si>
  <si>
    <t>КРУГ 160 СТ 09Г2С</t>
  </si>
  <si>
    <t>КРУГ 160 СТ 13ХФА</t>
  </si>
  <si>
    <t>КРУГ 160 СТ 20Х2Н4А</t>
  </si>
  <si>
    <t>КРУГ 160 СТ 20ХН3А</t>
  </si>
  <si>
    <t>КРУГ 160 СТ 30ХГСН2А</t>
  </si>
  <si>
    <t>КРУГ 160 СТ 30ХМА</t>
  </si>
  <si>
    <t>КРУГ 160 СТ 38Х2МЮА</t>
  </si>
  <si>
    <t>КРУГ 160 СТ 40Х</t>
  </si>
  <si>
    <t>КРУГ 160 СТ 40ХН</t>
  </si>
  <si>
    <t>КРУГ 160 СТ 40ХН2МА</t>
  </si>
  <si>
    <t>КРУГ 160 СТ 45Х</t>
  </si>
  <si>
    <t>КРУГ 160 СТ 45Х1</t>
  </si>
  <si>
    <t>КРУГ 160 СТ В95</t>
  </si>
  <si>
    <t>КРУГ 160 СТ ОТ4-1</t>
  </si>
  <si>
    <t>КРУГ 160 СТ С-60</t>
  </si>
  <si>
    <t>КРУГ 170 СТ 09Г2С</t>
  </si>
  <si>
    <t>КРУГ 170 СТ 20</t>
  </si>
  <si>
    <t>КРУГ 170 СТ 30ХМА</t>
  </si>
  <si>
    <t>КРУГ 170 СТ 3ПC</t>
  </si>
  <si>
    <t>КРУГ 170 СТ 40Х</t>
  </si>
  <si>
    <t>КРУГ 18 СТ 35</t>
  </si>
  <si>
    <t>КРУГ 180 СТ 08Х18Н10Т</t>
  </si>
  <si>
    <t>КРУГ 180 СТ 13ХФА</t>
  </si>
  <si>
    <t>КРУГ 180 СТ 40Х</t>
  </si>
  <si>
    <t>КРУГ 190 СТ 20</t>
  </si>
  <si>
    <t>КРУГ 190 СТ 30</t>
  </si>
  <si>
    <t>КРУГ 190 СТ 30ХМА</t>
  </si>
  <si>
    <t>КРУГ 190 СТ 40Х</t>
  </si>
  <si>
    <t>КРУГ 190 СТ 40ХН2МА</t>
  </si>
  <si>
    <t>КРУГ 190 СТ S355J2</t>
  </si>
  <si>
    <t>КРУГ 190 СТ АМR6</t>
  </si>
  <si>
    <t>КРУГ 196 СТ 40ГМФР</t>
  </si>
  <si>
    <t>КРУГ 20 СТ 20</t>
  </si>
  <si>
    <t>КРУГ 200 СТ 09Г2С</t>
  </si>
  <si>
    <t>КРУГ 200 СТ 40Х</t>
  </si>
  <si>
    <t>КРУГ 210 СТ 09Г2С</t>
  </si>
  <si>
    <t>КРУГ 210 СТ 13ХФА</t>
  </si>
  <si>
    <t>КРУГ 210 СТ 20</t>
  </si>
  <si>
    <t>КРУГ 210 СТ 30ХГСН2А</t>
  </si>
  <si>
    <t>КРУГ 210 СТ 40Х</t>
  </si>
  <si>
    <t>КРУГ 210 СТ 40ХФА</t>
  </si>
  <si>
    <t>КРУГ 210 СТ 4Х5МФС</t>
  </si>
  <si>
    <t>КРУГ 215 СТ 09Г2С</t>
  </si>
  <si>
    <t>КРУГ 215 СТ 20</t>
  </si>
  <si>
    <t>КРУГ 22 СТ 35</t>
  </si>
  <si>
    <t>КРУГ 220 СТ 08Х18Н10Т</t>
  </si>
  <si>
    <t>КРУГ 220 СТ 09Г2С</t>
  </si>
  <si>
    <t>КРУГ 220 СТ 20</t>
  </si>
  <si>
    <t>КРУГ 220 СТ 40Х</t>
  </si>
  <si>
    <t>КРУГ 220 СТ 40ХН</t>
  </si>
  <si>
    <t>КРУГ 220 СТ 45Х1</t>
  </si>
  <si>
    <t>КРУГ 220 СТ S355J2</t>
  </si>
  <si>
    <t>КРУГ 228 СТ 40Х</t>
  </si>
  <si>
    <t>КРУГ 23 СТ 40</t>
  </si>
  <si>
    <t>КРУГ 230 СТ 20</t>
  </si>
  <si>
    <t>КРУГ 230 СТ ОТ4-1</t>
  </si>
  <si>
    <t>КРУГ 240 СТ 09Г2С</t>
  </si>
  <si>
    <t>КРУГ 240 СТ 40ХН</t>
  </si>
  <si>
    <t>КРУГ 240 СТ 4Х5МФС</t>
  </si>
  <si>
    <t>КРУГ 25 СТ 35</t>
  </si>
  <si>
    <t>КРУГ 25 СТ 40Х</t>
  </si>
  <si>
    <t>КРУГ 250 СТ 08Х18Н10Т</t>
  </si>
  <si>
    <t>КРУГ 250 СТ 09Г2С</t>
  </si>
  <si>
    <t>КРУГ 250 СТ 30ХМА</t>
  </si>
  <si>
    <t>КРУГ 254 СТ В93ПЧ</t>
  </si>
  <si>
    <t>КРУГ 26 СТ 18Х2Н4МА</t>
  </si>
  <si>
    <t>КРУГ 260 СТ 20</t>
  </si>
  <si>
    <t>КРУГ 260 СТ 45Х1</t>
  </si>
  <si>
    <t>КРУГ 28 СТ 35</t>
  </si>
  <si>
    <t>КРУГ 280 СТ 08Х18Н10Т</t>
  </si>
  <si>
    <t>КРУГ 290 СТ 08Х18Н10Т</t>
  </si>
  <si>
    <t>КРУГ 30 СТ 18ХГТ</t>
  </si>
  <si>
    <t>КРУГ 30 СТ 35</t>
  </si>
  <si>
    <t>КРУГ 30 СТ 40Х</t>
  </si>
  <si>
    <t>КРУГ 30 СТ 45</t>
  </si>
  <si>
    <t>КРУГ 32 СТ 20ХГСНМ</t>
  </si>
  <si>
    <t>КРУГ 32 СТ 35ХГСА</t>
  </si>
  <si>
    <t>КРУГ 32 СТ 40Х</t>
  </si>
  <si>
    <t>КРУГ 34 СТ 45</t>
  </si>
  <si>
    <t>КРУГ 350 СТ 08Х18Н10Т</t>
  </si>
  <si>
    <t>КРУГ 350 СТ 15ХМ</t>
  </si>
  <si>
    <t>КРУГ 38 СТ 14Х17Н2</t>
  </si>
  <si>
    <t>КРУГ 38 СТ СТ5СП</t>
  </si>
  <si>
    <t>КРУГ 40 СТ 08Х18Н10Т</t>
  </si>
  <si>
    <t>КРУГ 40 СТ 09Г2С</t>
  </si>
  <si>
    <t>КРУГ 40 СТ 20</t>
  </si>
  <si>
    <t>КРУГ 40 СТ 30</t>
  </si>
  <si>
    <t>КРУГ 40 СТ В95</t>
  </si>
  <si>
    <t>КРУГ 42 СТ 09Г2С</t>
  </si>
  <si>
    <t>КРУГ 42 СТ 30</t>
  </si>
  <si>
    <t>КРУГ 42 СТ 35</t>
  </si>
  <si>
    <t>КРУГ 42 СТ 40</t>
  </si>
  <si>
    <t>КРУГ 42 СТ 40Х</t>
  </si>
  <si>
    <t>КРУГ 45 СТ 09Г2С</t>
  </si>
  <si>
    <t>КРУГ 45 СТ 12Х18Н10Т</t>
  </si>
  <si>
    <t>КРУГ 45 СТ 18ХГТ</t>
  </si>
  <si>
    <t>КРУГ 45 СТ 20</t>
  </si>
  <si>
    <t>КРУГ 45 СТ 25</t>
  </si>
  <si>
    <t>КРУГ 45 СТ 35ХГСА</t>
  </si>
  <si>
    <t>КРУГ 45 СТ 40Х</t>
  </si>
  <si>
    <t>КРУГ 45 СТ 45</t>
  </si>
  <si>
    <t>КРУГ 45 СТ 45Х</t>
  </si>
  <si>
    <t>КРУГ 45 СТ 48Х3</t>
  </si>
  <si>
    <t>КРУГ 45 СТ Д1</t>
  </si>
  <si>
    <t>КРУГ 45 СТ Д16</t>
  </si>
  <si>
    <t>КРУГ 46 СТ 14Х17Н2</t>
  </si>
  <si>
    <t>КРУГ 46 СТ 35</t>
  </si>
  <si>
    <t>КРУГ 46 СТ 45</t>
  </si>
  <si>
    <t>КРУГ 48 СТ 38ХС</t>
  </si>
  <si>
    <t>КРУГ 50 СТ 09Г2С</t>
  </si>
  <si>
    <t>КРУГ 50 СТ 12Х1МФ</t>
  </si>
  <si>
    <t>КРУГ 50 СТ 12Х2Н4А</t>
  </si>
  <si>
    <t>КРУГ 50 СТ 17ХГР</t>
  </si>
  <si>
    <t>КРУГ 50 СТ 18ХГТ</t>
  </si>
  <si>
    <t>КРУГ 50 СТ 20Х2Н4А</t>
  </si>
  <si>
    <t>КРУГ 50 СТ 35ХГСА</t>
  </si>
  <si>
    <t>КРУГ 50 СТ 38ХГСА</t>
  </si>
  <si>
    <t>КРУГ 50 СТ 40ХН</t>
  </si>
  <si>
    <t>КРУГ 50 СТ 45Х</t>
  </si>
  <si>
    <t>КРУГ 50 СТ 47ГТ</t>
  </si>
  <si>
    <t>КРУГ 53 СТ 38ХС</t>
  </si>
  <si>
    <t>КРУГ 53 СТ 45ХН2МФА-Ш</t>
  </si>
  <si>
    <t>КРУГ 54 СТ 45</t>
  </si>
  <si>
    <t>КРУГ 55 СТ 45ХН2МФА-Ш</t>
  </si>
  <si>
    <t>КРУГ 55 СТ ЛС59-1</t>
  </si>
  <si>
    <t>КРУГ 56 СТ 08Х18Н10Т</t>
  </si>
  <si>
    <t>КРУГ 56 СТ 09Г2С</t>
  </si>
  <si>
    <t>КРУГ 56 СТ 17ХГР</t>
  </si>
  <si>
    <t>КРУГ 56 СТ 18ХГТ</t>
  </si>
  <si>
    <t>КРУГ 56 СТ 20</t>
  </si>
  <si>
    <t>КРУГ 56 СТ 40Х</t>
  </si>
  <si>
    <t>КРУГ 56 СТ 45</t>
  </si>
  <si>
    <t>КРУГ 56 СТ 48Х3</t>
  </si>
  <si>
    <t>КРУГ 56 СТ 5Х3В3МФС (ДИ23)</t>
  </si>
  <si>
    <t>КРУГ 56 СТ СТ2СП</t>
  </si>
  <si>
    <t>КРУГ 60 СТ 17ХГР</t>
  </si>
  <si>
    <t>КРУГ 60 СТ 18ХГР</t>
  </si>
  <si>
    <t>КРУГ 60 СТ 35</t>
  </si>
  <si>
    <t>КРУГ 60 СТ 38ХС</t>
  </si>
  <si>
    <t>КРУГ 60 СТ 40</t>
  </si>
  <si>
    <t>КРУГ 60 СТ 40Х</t>
  </si>
  <si>
    <t>КРУГ 60 СТ 45Х</t>
  </si>
  <si>
    <t>КРУГ 62 СТ 18ХГТ</t>
  </si>
  <si>
    <t>КРУГ 63 СТ 18ХГТ</t>
  </si>
  <si>
    <t>КРУГ 63 СТ 35ХГСА</t>
  </si>
  <si>
    <t>КРУГ 65 СТ 09Г2С</t>
  </si>
  <si>
    <t>КРУГ 65 СТ 12Х2Н4А</t>
  </si>
  <si>
    <t>КРУГ 65 СТ 13ХФА</t>
  </si>
  <si>
    <t>КРУГ 65 СТ 17ХГР</t>
  </si>
  <si>
    <t>КРУГ 65 СТ 18ХГР</t>
  </si>
  <si>
    <t>КРУГ 65 СТ 18ХГТ</t>
  </si>
  <si>
    <t>КРУГ 65 СТ 20</t>
  </si>
  <si>
    <t>КРУГ 65 СТ 30</t>
  </si>
  <si>
    <t>КРУГ 65 СТ 35</t>
  </si>
  <si>
    <t>КРУГ 65 СТ 35ХМ</t>
  </si>
  <si>
    <t>КРУГ 65 СТ 38ХС</t>
  </si>
  <si>
    <t>КРУГ 65 СТ 40</t>
  </si>
  <si>
    <t>КРУГ 65 СТ 45Х</t>
  </si>
  <si>
    <t>КРУГ 65 СТ 47ГТ</t>
  </si>
  <si>
    <t>КРУГ 65 СТ S355J2</t>
  </si>
  <si>
    <t>КРУГ 68 СТ 18ХГТ</t>
  </si>
  <si>
    <t>КРУГ 70 СТ 09Г2С</t>
  </si>
  <si>
    <t>Круг 70 ст 12Х1МФ</t>
  </si>
  <si>
    <t>КРУГ 70 СТ 13ХФА</t>
  </si>
  <si>
    <t>КРУГ 70 СТ 18ХГТ</t>
  </si>
  <si>
    <t>КРУГ 70 СТ 20</t>
  </si>
  <si>
    <t>КРУГ 70 СТ 35</t>
  </si>
  <si>
    <t>КРУГ 70 СТ 38Х2МЮА</t>
  </si>
  <si>
    <t>КРУГ 70 СТ 38ХС</t>
  </si>
  <si>
    <t>КРУГ 70 СТ 40</t>
  </si>
  <si>
    <t>КРУГ 70 СТ 40Х</t>
  </si>
  <si>
    <t>КРУГ 70 СТ 45</t>
  </si>
  <si>
    <t>КРУГ 70 СТ 45Х</t>
  </si>
  <si>
    <t>КРУГ 70 СТ 4Х5МФС</t>
  </si>
  <si>
    <t>КРУГ 70 СТ АЦ40ХГНМ</t>
  </si>
  <si>
    <t>КРУГ 70 СТ СТ3ПС</t>
  </si>
  <si>
    <t>КРУГ 75 СТ 09Г2С</t>
  </si>
  <si>
    <t>КРУГ 75 СТ 13ХФА</t>
  </si>
  <si>
    <t>КРУГ 75 СТ 18ХГТ</t>
  </si>
  <si>
    <t>КРУГ 75 СТ 25</t>
  </si>
  <si>
    <t>КРУГ 75 СТ 30ХГСН2А</t>
  </si>
  <si>
    <t>КРУГ 75 СТ 38ХС</t>
  </si>
  <si>
    <t>КРУГ 75 СТ 40</t>
  </si>
  <si>
    <t>КРУГ 75 СТ 40Х</t>
  </si>
  <si>
    <t>КРУГ 75 СТ 45Х</t>
  </si>
  <si>
    <t>КРУГ 75 СТ 50Х</t>
  </si>
  <si>
    <t>КРУГ 75 СТ АЦ40ХГНМ</t>
  </si>
  <si>
    <t>КРУГ 80 СТ 08Х18Н10Т</t>
  </si>
  <si>
    <t>КРУГ 80 СТ 09Г2С</t>
  </si>
  <si>
    <t>КРУГ 80 СТ 12Х2Н4А</t>
  </si>
  <si>
    <t>КРУГ 80 СТ 17ХГР</t>
  </si>
  <si>
    <t>КРУГ 80 СТ 18Х2Н4МА</t>
  </si>
  <si>
    <t>КРУГ 80 СТ 18ХГР</t>
  </si>
  <si>
    <t>КРУГ 80 СТ 18ХГТ</t>
  </si>
  <si>
    <t>КРУГ 80 СТ 30ХГТ</t>
  </si>
  <si>
    <t>КРУГ 80 СТ 40</t>
  </si>
  <si>
    <t>КРУГ 80 СТ 40Х</t>
  </si>
  <si>
    <t>КРУГ 80 СТ 42CRMO4</t>
  </si>
  <si>
    <t>КРУГ 80 СТ 45</t>
  </si>
  <si>
    <t>КРУГ 85 СТ 18ХГР</t>
  </si>
  <si>
    <t>КРУГ 85 СТ 18ХГТ</t>
  </si>
  <si>
    <t>КРУГ 85 СТ 38ХС</t>
  </si>
  <si>
    <t>КРУГ 85 СТ 50Х</t>
  </si>
  <si>
    <t>КРУГ 85 СТ S355J2</t>
  </si>
  <si>
    <t>КРУГ 90 (ИЗ Б/У ЖД ОСИ)</t>
  </si>
  <si>
    <t>КРУГ 90 СТ 09Г2С</t>
  </si>
  <si>
    <t>КРУГ 90 СТ 13ХФА</t>
  </si>
  <si>
    <t>КРУГ 90 СТ 18ХГТ</t>
  </si>
  <si>
    <t>КРУГ 90 СТ 20</t>
  </si>
  <si>
    <t>КРУГ 90 СТ 20ХН3А</t>
  </si>
  <si>
    <t>КРУГ 90 СТ 35ХГСА</t>
  </si>
  <si>
    <t>КРУГ 90 СТ 38ХС</t>
  </si>
  <si>
    <t>КРУГ 90 СТ 40</t>
  </si>
  <si>
    <t>КРУГ 90 СТ 40Х</t>
  </si>
  <si>
    <t>КРУГ 90 СТ 45</t>
  </si>
  <si>
    <t>КРУГ 90 СТ 45ХН2МФА</t>
  </si>
  <si>
    <t>КРУГ 90 СТ C45E</t>
  </si>
  <si>
    <t>КРУГ 90 СТ С-60</t>
  </si>
  <si>
    <t>КРУГ 95 СТ 12Х2Н4А</t>
  </si>
  <si>
    <t>КРУГ 95 СТ 40Х</t>
  </si>
  <si>
    <t>КРУГ 95 СТ S355J2</t>
  </si>
  <si>
    <t>КРУГ СТ.02Н18К9М5Т-ИД (ЭП637А-ИД) Ф180 ММ</t>
  </si>
  <si>
    <t>ПОЛОСА 40Х150 СТ 20ХГСНМ</t>
  </si>
  <si>
    <t>Р1833 (БТ-237847) ЛОПАТКА РАБОЧАЯ ПРАВАЯ (ЗАГОТОВК</t>
  </si>
  <si>
    <t>СЛИТОК СТ. ХН60ВТ Ф310 ММ ПЛ.241Ш117</t>
  </si>
  <si>
    <t>СЛИТОК СТ. ХН60ВТ Ф310 ММ ПЛ.241Ш118</t>
  </si>
  <si>
    <t>СЛИТОК СТ. ХН60ВТ Ф310 ММ ПЛ.241Ш119</t>
  </si>
  <si>
    <t>СЛИТОК СТ. ХН60ВТ Ф310 ММ ПЛ.241Ш120</t>
  </si>
  <si>
    <t>СЛИТОК СТ. ХН60ВТ Ф310 ММ ПЛ.241Ш121</t>
  </si>
  <si>
    <t>СЛИТОК СТ. ХН78Т Ф410 ММ ПЛ.242Ш046</t>
  </si>
  <si>
    <t>СЛИТОК СТ. ХН78Т Ф410 ММ ПЛ.242Ш047</t>
  </si>
  <si>
    <t>СЛИТОК СТ. ХН78Т Ф410 ММ ПЛ.242Ш048</t>
  </si>
  <si>
    <t>СЛИТОК СТ. ХН78Т Ф410 ММ ПЛ.242Ш049</t>
  </si>
  <si>
    <t>СЛИТОК СТ. ХН78Т Ф410 ММ ПЛ.242Ш050</t>
  </si>
  <si>
    <t>ТРУБА 108Х16 СТ Д40Х</t>
  </si>
  <si>
    <t>ТРУБА 121Х16 СТ Д40Х</t>
  </si>
  <si>
    <t>ТРУБА 127Х22 СТ Б45</t>
  </si>
  <si>
    <t>ТРУБА 127Х26 СТ Б35ХГСА</t>
  </si>
  <si>
    <t>ТРУБА 140Х8 СТ МН95-5</t>
  </si>
  <si>
    <t>ТРУБА 140Х9,25 СТ М2</t>
  </si>
  <si>
    <t>ТРУБА 168Х8,25 СТ МН95-5</t>
  </si>
  <si>
    <t>ТРУБА 220Х10 СТ МН95-5</t>
  </si>
  <si>
    <t>ТРУБА 70Х8 СТ Е40Х</t>
  </si>
  <si>
    <t>ТРУБА 73Х10 СТ Д40Х</t>
  </si>
  <si>
    <t>ТРУБА 76Х14 СТ В45</t>
  </si>
  <si>
    <t>ТРУБА 89Х12 СТ В10</t>
  </si>
  <si>
    <t>ТРУБА 95Х22 СТ 35ХГСА</t>
  </si>
  <si>
    <t>КРУГ 45 СТ 30ХГСН2А</t>
  </si>
  <si>
    <t>КРУГ 130 СТ С-65</t>
  </si>
  <si>
    <t>КРУГ 140 СТ С-60</t>
  </si>
  <si>
    <t>КРУГ 196 СТ 12Х3ГНМФБА</t>
  </si>
  <si>
    <t>КРУГ 35 СТ 40</t>
  </si>
  <si>
    <t>КРУГ 150 СТ 12Х3ГНМФБА</t>
  </si>
  <si>
    <t>КРУГ 95 СТ 35</t>
  </si>
  <si>
    <t>КРУГ 170 СТ 30ХГСН2А</t>
  </si>
  <si>
    <t>КГ</t>
  </si>
  <si>
    <t>КВАДРАТ 200 ст 09Г2С</t>
  </si>
  <si>
    <t>КРУГ 100 ст 18ХГР</t>
  </si>
  <si>
    <t>КРУГ 110 ст 0ХН1М</t>
  </si>
  <si>
    <t>КРУГ 115 ст 45Х</t>
  </si>
  <si>
    <t>КРУГ 120 ст 12ХН3А</t>
  </si>
  <si>
    <t>КРУГ 130 ст 18ХГТ</t>
  </si>
  <si>
    <t>КРУГ 130 ст 35ХГСА</t>
  </si>
  <si>
    <t>КРУГ 140 ст 35</t>
  </si>
  <si>
    <t>Круг 170 ст 38ХС</t>
  </si>
  <si>
    <t>КРУГ 190 ст 20ХН3А</t>
  </si>
  <si>
    <t xml:space="preserve">Круг 200 ст 13ХФА  </t>
  </si>
  <si>
    <t>КРУГ 2420 ст 40ХФА</t>
  </si>
  <si>
    <t>КРУГ 32 ст 30</t>
  </si>
  <si>
    <t>КРУГ 32 ст 35</t>
  </si>
  <si>
    <t>КРУГ 40 ст 0ХН1М</t>
  </si>
  <si>
    <t>КРУГ 48 ст 45</t>
  </si>
  <si>
    <t>КРУГ 53 ст 45</t>
  </si>
  <si>
    <t>КРУГ 56 ст 38ХС</t>
  </si>
  <si>
    <t>КРУГ 6 ст 35</t>
  </si>
  <si>
    <t>КРУГ 70 ст 14Х17Н2</t>
  </si>
  <si>
    <t>КРУГ 70 ст 20Х13</t>
  </si>
  <si>
    <t>КРУГ 70 ст 40Г1Р</t>
  </si>
  <si>
    <t>КРУГ 75 ст 40Г1Р</t>
  </si>
  <si>
    <t>КРУГ 80 ст 20Х</t>
  </si>
  <si>
    <t>Труба 121х16 ст В30ХГСА</t>
  </si>
  <si>
    <t>Круг 32 ст 30</t>
  </si>
  <si>
    <t>КРУГ 100 ст 35</t>
  </si>
  <si>
    <t>КРУГ 160 ст 35</t>
  </si>
  <si>
    <t>КРУГ 32 ст 09Г2С</t>
  </si>
  <si>
    <t>КРУГ 32 ст 45</t>
  </si>
  <si>
    <t>КРУГ 36 ст 35</t>
  </si>
  <si>
    <t>КРУГ 40 ст Ст3сп</t>
  </si>
  <si>
    <t>КРУГ 48 ст 09Г2С</t>
  </si>
  <si>
    <t>КРУГ 48 ст 40Х</t>
  </si>
  <si>
    <t>КРУГ 90 ст 35</t>
  </si>
  <si>
    <t>КРУГ 95 ст 20</t>
  </si>
  <si>
    <t>Сталь горячекатаная углеродистая круглая d20 мм; Ш3, 1614-0/СС-2015 ред.2 (о/д - 5000-9000)</t>
  </si>
  <si>
    <t>Круг 32 ст 20ХГСНМ</t>
  </si>
  <si>
    <t>Круг 45 ст 20</t>
  </si>
  <si>
    <t>Круг 54 ст 45</t>
  </si>
  <si>
    <t>Круг 70 ст 38ХС</t>
  </si>
  <si>
    <t xml:space="preserve">Квадрат 90*90  </t>
  </si>
  <si>
    <t>Сокращенный профиль</t>
  </si>
  <si>
    <t>Выпускающий цех</t>
  </si>
  <si>
    <t>4320К2-1702120 Рычаг (Высадка на ГКМ)</t>
  </si>
  <si>
    <t>Кузнечный цех №1 (КУЗ№1)</t>
  </si>
  <si>
    <t>б/у ось (412кг)</t>
  </si>
  <si>
    <t>КВАДРАТ 180 ст 38ХН3МФА</t>
  </si>
  <si>
    <t>Кузнечный цех №2 (КУЗ№2)</t>
  </si>
  <si>
    <t>КРУГ 100 СТ 18ХГТ</t>
  </si>
  <si>
    <t>Кузнечный цех №4 (КУЗ№4)</t>
  </si>
  <si>
    <t>КРУГ 100 СТ 40ХН2МА</t>
  </si>
  <si>
    <t>Круг 100 ст P460QH</t>
  </si>
  <si>
    <t>КРУГ 100 ст S355J2</t>
  </si>
  <si>
    <t>КРУГ 110 СТ 08Х18Н10Т</t>
  </si>
  <si>
    <t>КРУГ 110 ст 12Х18Н10Т</t>
  </si>
  <si>
    <t>Круг 110 ст 20ЮЧ</t>
  </si>
  <si>
    <t>КРУГ 110 СТ 25ХГТ</t>
  </si>
  <si>
    <t>КРУГ 110 СТ 30ХГСА</t>
  </si>
  <si>
    <t>КРУГ 110 СТ G157</t>
  </si>
  <si>
    <t>КРУГ 120 СТ 18Х2Н4МА</t>
  </si>
  <si>
    <t>КРУГ 120 ст 35</t>
  </si>
  <si>
    <t>КРУГ 120 СТ 40ХН2МА</t>
  </si>
  <si>
    <t>КРУГ 130 СТ 10ХСНД</t>
  </si>
  <si>
    <t>КРУГ 130 СТ 18Х2Н4МА</t>
  </si>
  <si>
    <t>КРУГ 130 СТ 40ХН</t>
  </si>
  <si>
    <t>КРУГ 130 СТ 8720M</t>
  </si>
  <si>
    <t>КРУГ 135 СТ ВТ6</t>
  </si>
  <si>
    <t>КРУГ 140 ст 08Х18Н10Т</t>
  </si>
  <si>
    <t>КРУГ 140 СТ 12Х2Н4А-Ш</t>
  </si>
  <si>
    <t>КРУГ 140 СТ 18Х2Н4МА</t>
  </si>
  <si>
    <t>КРУГ 140 СТ 18ХГР</t>
  </si>
  <si>
    <t>КРУГ 140 ст 20</t>
  </si>
  <si>
    <t>КРУГ 140 СТ 20Г</t>
  </si>
  <si>
    <t>Круг 150 ст 10ХСНД</t>
  </si>
  <si>
    <t>КРУГ 150 СТ 12Х2Н4А-Ш</t>
  </si>
  <si>
    <t>КРУГ 150 СТ 15Х12Н2МВФАБ</t>
  </si>
  <si>
    <t>КРУГ 150 СТ 18Х2Н4МА</t>
  </si>
  <si>
    <t>КРУГ 150 СТ 38ХС</t>
  </si>
  <si>
    <t>КРУГ 150 СТ 40Х</t>
  </si>
  <si>
    <t>КРУГ 150 СТ 45Х</t>
  </si>
  <si>
    <t>КРУГ 150 СТ С-60</t>
  </si>
  <si>
    <t>КРУГ 155 СТ 40ХН2МА-Ш</t>
  </si>
  <si>
    <t>КРУГ 156 СТ 18ХГТ</t>
  </si>
  <si>
    <t>КРУГ 160 ст 20</t>
  </si>
  <si>
    <t>КРУГ 160 СТ ОТ4</t>
  </si>
  <si>
    <t>КРУГ 170 ст 09Г2С</t>
  </si>
  <si>
    <t>КРУГ 170 СТ 10</t>
  </si>
  <si>
    <t>КРУГ 170 СТ 13ХФА</t>
  </si>
  <si>
    <t>КРУГ 170 СТ 18ХГР</t>
  </si>
  <si>
    <t>КРУГ 170 СТ 18ХГТ</t>
  </si>
  <si>
    <t>КРУГ 170 СТ 45</t>
  </si>
  <si>
    <t>КРУГ 180 СТ 10</t>
  </si>
  <si>
    <t>КРУГ 180 ст 20</t>
  </si>
  <si>
    <t>КРУГ 180 ст 20ХН3МА</t>
  </si>
  <si>
    <t>КРУГ 180 ст 25</t>
  </si>
  <si>
    <t>КРУГ 180 СТ 35</t>
  </si>
  <si>
    <t>КРУГ 180 СТ 60С2</t>
  </si>
  <si>
    <t>КРУГ 190 ст 18ХГТ</t>
  </si>
  <si>
    <t>КРУГ 20 ст 20</t>
  </si>
  <si>
    <t>КРУГ 200 ст 09Г2С</t>
  </si>
  <si>
    <t>КРУГ 200 СТ 30ХГСА</t>
  </si>
  <si>
    <t>КРУГ 200 СТ 40ХН2МА</t>
  </si>
  <si>
    <t>КРУГ 210 СТ 45Х1</t>
  </si>
  <si>
    <t>КРУГ 220 ст 20Х13</t>
  </si>
  <si>
    <t>КРУГ 230 СТ ОТ4</t>
  </si>
  <si>
    <t>КРУГ 240 СТ 18Х2Н4МА</t>
  </si>
  <si>
    <t>КРУГ 25 ст 30ХГСА</t>
  </si>
  <si>
    <t>КРУГ 250х(590х10) СТ 09Г2С</t>
  </si>
  <si>
    <t>КРУГ 260 ст 25</t>
  </si>
  <si>
    <t>КРУГ 270 ст 15Х1М1Ф</t>
  </si>
  <si>
    <t>КРУГ 270 ст 30ХМА</t>
  </si>
  <si>
    <t>КРУГ 270 СТ 40ХН2МА</t>
  </si>
  <si>
    <t>КРУГ 280 ст 15ГС</t>
  </si>
  <si>
    <t>КРУГ 280 ст 15Х1М1Ф</t>
  </si>
  <si>
    <t>КРУГ 290 ст 09Г2С</t>
  </si>
  <si>
    <t>КРУГ 290 ст 15Х1М1Ф</t>
  </si>
  <si>
    <t>КРУГ 30 СТ 20</t>
  </si>
  <si>
    <t>Круг 300 ст 15ГС</t>
  </si>
  <si>
    <t>Круг 300 ст 15Х1М1Ф</t>
  </si>
  <si>
    <t>КРУГ 32 СТ 40</t>
  </si>
  <si>
    <t>КРУГ 38 СТ 40</t>
  </si>
  <si>
    <t>КРУГ 42 СТ 14Х17Н2</t>
  </si>
  <si>
    <t>КРУГ 42 СТ Ст2сп</t>
  </si>
  <si>
    <t>КРУГ 45 ст 12Х18Н10Т</t>
  </si>
  <si>
    <t>Круг 45 ст 20ЮЧ</t>
  </si>
  <si>
    <t>КРУГ 45 СТ 30ХГСА</t>
  </si>
  <si>
    <t>КРУГ 45 ст 40Х</t>
  </si>
  <si>
    <t>КРУГ 45 СТ 50Х3</t>
  </si>
  <si>
    <t>КРУГ 48 СТ 18Х2Н4МА</t>
  </si>
  <si>
    <t>КРУГ 50 СТ 10</t>
  </si>
  <si>
    <t>КРУГ 50 СТ 25</t>
  </si>
  <si>
    <t>КРУГ 53 СТ 30ХГСА</t>
  </si>
  <si>
    <t>КРУГ 55 СТ 50Х3</t>
  </si>
  <si>
    <t>КРУГ 55 СТ ЛС59</t>
  </si>
  <si>
    <t>КРУГ 56 ст 09Г2С</t>
  </si>
  <si>
    <t>КРУГ 56 СТ 15Х11МФ-Ш</t>
  </si>
  <si>
    <t>КРУГ 56 СТ 20Х13</t>
  </si>
  <si>
    <t>КРУГ 56 СТ 20Х13-Ш</t>
  </si>
  <si>
    <t>КРУГ 56 СТ 5Х3В3МФС</t>
  </si>
  <si>
    <t>КРУГ 56 СТ 80Г2С</t>
  </si>
  <si>
    <t>КРУГ 58 ст 45ХН2МФА</t>
  </si>
  <si>
    <t>КРУГ 58 СТ 45ХН2МФА</t>
  </si>
  <si>
    <t>КРУГ 60 СТ 09Г2С</t>
  </si>
  <si>
    <t>КРУГ 60 СТ 30ХГСН2А</t>
  </si>
  <si>
    <t>КРУГ 63 СТ 30ХГСН2А</t>
  </si>
  <si>
    <t>КРУГ 63 ст 45Х</t>
  </si>
  <si>
    <t>КРУГ 65 СТ С-60</t>
  </si>
  <si>
    <t>КРУГ 65 СТ Ст2сп</t>
  </si>
  <si>
    <t>КРУГ 70 СТ 12Х18Н10Т</t>
  </si>
  <si>
    <t>КРУГ 70 СТ 12Х1МФ</t>
  </si>
  <si>
    <t>КРУГ 70 СТ 25</t>
  </si>
  <si>
    <t>КРУГ 70 СТ 40ХН2МА</t>
  </si>
  <si>
    <t>Круг 71 ст 0ХН3МФА</t>
  </si>
  <si>
    <t>КРУГ 75 СТ 18Х2Н4МА</t>
  </si>
  <si>
    <t>КРУГ 75 СТ 20</t>
  </si>
  <si>
    <t>КРУГ 75 СТ 35</t>
  </si>
  <si>
    <t>КРУГ 75 СТ 40ХН2МА</t>
  </si>
  <si>
    <t>КРУГ 75 СТ В95</t>
  </si>
  <si>
    <t>КРУГ 85 ст 10</t>
  </si>
  <si>
    <t>КРУГ 85 СТ 35</t>
  </si>
  <si>
    <t>КРУГ 85 СТ 45</t>
  </si>
  <si>
    <t>КРУГ 85 ст ZF7В</t>
  </si>
  <si>
    <t>КРУГ 90 СТ 30ХГСН2А</t>
  </si>
  <si>
    <t>КРУГ 90 СТ 45Х</t>
  </si>
  <si>
    <t>КРУГ 90 СТ 45Х1</t>
  </si>
  <si>
    <t>КРУГ 90 ст C45E</t>
  </si>
  <si>
    <t>КРУГ 90 ст ZF1</t>
  </si>
  <si>
    <t>КРУГ 95 СТ 30ХГСА</t>
  </si>
  <si>
    <t>Лист 08 4,5х1400х4200</t>
  </si>
  <si>
    <t>Колесный цех</t>
  </si>
  <si>
    <t>Лист 09Г2С 12х1500х6000</t>
  </si>
  <si>
    <t>Лист 09Г2С 20х1500х6000</t>
  </si>
  <si>
    <t xml:space="preserve">Лист 09Г2С 3,0х1435х6000 </t>
  </si>
  <si>
    <t>ЛИСТ 1,5 СТ 65Г</t>
  </si>
  <si>
    <t>ЛИСТ 10 СТ 45</t>
  </si>
  <si>
    <t xml:space="preserve">Лист 15пс 10,0х1650х6100 </t>
  </si>
  <si>
    <t>Лист 15пс 14,5х1650х6400</t>
  </si>
  <si>
    <t>Лист 15пс 20х1850х6100</t>
  </si>
  <si>
    <t>Лист 15пс 8,0х1560х7500</t>
  </si>
  <si>
    <t>Лист 20ЮА 3,0х1500х2450 III-Г-5</t>
  </si>
  <si>
    <t>Лист 3ПС/СП 3,0х1000х2000</t>
  </si>
  <si>
    <t>Лист 3сп 8х1560х5750</t>
  </si>
  <si>
    <t>Лист 6,4х1550х3450/S235JR СТО 00186217-490-2019</t>
  </si>
  <si>
    <t>Лист B-GK 10х1600х6250 DIN EN 10051/S355MC DIN EN 10149-2</t>
  </si>
  <si>
    <t>Лист B-GK 10х1840х6000 DIN EN 10051/S355MC B3 DIN EN 10149-2</t>
  </si>
  <si>
    <t>Лист B-GK 12х1650х6050 DIN EN 10051/S235JR B3 DIN EN 10025-2</t>
  </si>
  <si>
    <t>Лист B-GK 6х1500х5100 DIN EN 10051/S235JR DIN EN 10025-2, т</t>
  </si>
  <si>
    <t>Лист B-GK 7х1600х4950 DIN EN 10051/S235JR DIN EN 10025-2</t>
  </si>
  <si>
    <t>Лист GK 10х1500х6200 DIN EN 10051/S355MC B3 DIN EN 10149-2</t>
  </si>
  <si>
    <t>Лист GK 10х1650х6100 DIN EN 10051/S355MC B3 DIN EN 10149-2</t>
  </si>
  <si>
    <t>Лист GK 11х1600х6300 DIN EN 10051/S235JR B3 DIN EN 10025-2</t>
  </si>
  <si>
    <t>Лист GK 11х1600х6750 DIN EN 10051/S235JR B3 DIN EN 10025-2</t>
  </si>
  <si>
    <t>Лист GK 12,5х1860х6150 DIN EN 10051/S355MC B3 DIN EN 10149-2</t>
  </si>
  <si>
    <t>Лист GK 12х1650х6050 DIN EN 10051/S355MC B3 DIN EN 10149-2</t>
  </si>
  <si>
    <t>Лист GK 12х1650х6400 DIN EN 10051/S355MC B3 DIN EN 10149-2</t>
  </si>
  <si>
    <t>Лист GK 13,3х1600х6400 DIN EN 10051/S355MC B3 DIN EN 10149-2, т</t>
  </si>
  <si>
    <t>Лист GK 13,3х1650х6300 DIN EN 10051/S355MC B3 DIN EN 10149-2, т</t>
  </si>
  <si>
    <t>Лист GK 13,3х1800х6000 DIN EN 10051/S355MC B3 DIN EN 10149-2</t>
  </si>
  <si>
    <t>Лист GK 13,5х1800х6100 DIN EN 10051/S355MC B3 DIN EN 10149-2</t>
  </si>
  <si>
    <t>Лист GK 13х1830х6150 DIN EN 10051/S355MC B3 DIN EN 10149-2, т</t>
  </si>
  <si>
    <t>Лист GK 14,5х1650х6400 DIN EN 10051/S355MC B3 DIN EN 10149-2</t>
  </si>
  <si>
    <t>Лист GK 14,5х1650х6400 DIN EN 10051/S355MC B3 DIN EN 10149-2, т</t>
  </si>
  <si>
    <t>Лист GK 14,5х1800х6000 DIN EN 10051/S355MC B3 DIN EN 10149-2</t>
  </si>
  <si>
    <t>Лист GK 15х1600х6400 DIN EN 10051/S355MC B3 DIN EN 10149-2</t>
  </si>
  <si>
    <t>Лист GK 16х1800х6000 DIN EN 10051/S355MC B3 DIN EN 10149-2</t>
  </si>
  <si>
    <t>Лист GK 3х1500х2450 DIN EN 10051/S235JR B3 DIN EN 10025-2</t>
  </si>
  <si>
    <t>Лист GK 4х1350х3000 DIN EN 10051/S235JR B3 DIN EN 10025-2, т</t>
  </si>
  <si>
    <t>Лист GK 5х1350х2800 DIN EN 10051/S235JR B3, с травлением DIN EN 10025-2</t>
  </si>
  <si>
    <t>Лист GK 6(+0,7)х1450х3450 DIN EN 10051/S235JR B3 DIN EN 10025-2</t>
  </si>
  <si>
    <t>Лист GK 6(+0,7)х1550х3450 DIN EN 10051/S235JR B3 DIN EN 10025-2</t>
  </si>
  <si>
    <t>Лист GK 7х1550х3450 DIN EN 10051/S235JR B3 DIN EN 10025-2</t>
  </si>
  <si>
    <t>Лист GK 7х1750х4750 DIN EN 10051/S235JR B3 DIN EN 10025-2</t>
  </si>
  <si>
    <t>Лист GK 8х1500х6400 DIN EN 10051/S235JR B3 DIN EN 10025-2</t>
  </si>
  <si>
    <t>Лист GK 8х1500х6400 DIN EN 10051/S235JR B3 DIN EN 10025-2, т</t>
  </si>
  <si>
    <t>Лист GK 8х1560х5750 DIN EN 10051/S235JR B3 DIN EN 10025-2</t>
  </si>
  <si>
    <t>Лист GK 8х1560х7500 DIN EN 10051/S235JR B3 DIN EN 10025-2</t>
  </si>
  <si>
    <t>Лист GK 8х1560х7500 DIN EN 10051/S235JR B3 DIN EN 10025-2, т</t>
  </si>
  <si>
    <t>Лист GK 8х1600х5700 DIN EN 10051/S235JR B3 DIN EN 10025-2</t>
  </si>
  <si>
    <t>Лист GK 8х1600х6400 DIN EN 10051/S235JR B3 DIN EN 10025-2</t>
  </si>
  <si>
    <t>Лист GK 8х1650х6400 DIN EN 10051/S235JR B3 DIN EN 10025-2, т</t>
  </si>
  <si>
    <t>Лист GK 9х1280х6300 DIN EN 10051/ S355МC B3 DIN EN 10149-2</t>
  </si>
  <si>
    <t>Лист GK 9х1580х6250 DIN EN 10051/S235JR B3 DIN EN 10025-2, т</t>
  </si>
  <si>
    <t>Лист GK 9х1650х6250 DIN EN 10051/S235JR B3 DIN EN 10025-2, т</t>
  </si>
  <si>
    <t>Лист GK 9х1700х6300 DIN EN 10051/S355MC B3 DIN EN 10149-2</t>
  </si>
  <si>
    <t>Лист GK-S 6(+0,7)х1550х3450 DIN EN 10051/S235JR B3-Безударная маркировка DIN EN 10025-2</t>
  </si>
  <si>
    <t>Лист А-ПУ-О 10х1430х6220 ГОСТ 19903-2015/09Г2С ГОСТ 19281-2014</t>
  </si>
  <si>
    <t>Лист А-ПУ-О 5х1350х2800 ГОСТ 19903-2015/08Ю без травления ГОСТ 9045-93</t>
  </si>
  <si>
    <t>Лист В-3-GK-S 10х1650х6100 EN 10051:2011/ S355МC EN 10149-2:2013</t>
  </si>
  <si>
    <t>Лист В-3-GK-S 12,5х1860х6150 EN 10051:2011/ S355МC EN 10149-2:2013, т</t>
  </si>
  <si>
    <t>Лист В-3-GK-S 13,3х1600х6400 EN 10051:2011/ S355МC EN 10149-2:2013</t>
  </si>
  <si>
    <t>Лист В-3-GK-S 16х1800х6000 EN 10051:2011/ S355МC EN 10149-2:2013, т</t>
  </si>
  <si>
    <t>Лист В-3-GK-S 6,0(+0,7)х1450х3450 EN 10051:2011/ S235JR EN 10025-2:2004</t>
  </si>
  <si>
    <t>Лист О-Т 6х1450х2800 ТС 14-101-890-2011/S235JR DIN EN 10025-2, т</t>
  </si>
  <si>
    <t>Лист О-Т 6х1450х3050 ТС 14-101-890-2011/S235JR DIN EN 10025-2, т</t>
  </si>
  <si>
    <t>МН 95-5 ГОСТ 492-2006 / ПРУТКИ ФАСОННЫЕ ТЯН М 458х21.6х20.43(РЛ 127) ГОСТ В5167-72 (КГ)</t>
  </si>
  <si>
    <t>Механический цех №7 (МЦ №7)</t>
  </si>
  <si>
    <t>Полоса 12,5х160 сталь 40Х - 3 -Т</t>
  </si>
  <si>
    <t>Полоса 12х125х6000 СТ 45</t>
  </si>
  <si>
    <t>Полоса 18х30х5000  ст. 3кп</t>
  </si>
  <si>
    <t>Полоса 20 10х50х3200</t>
  </si>
  <si>
    <t>Профиль бортового основания КАМАЗ 310-533 кр.1480</t>
  </si>
  <si>
    <t>Профиль бортовое кольцо 254Г-027-02 кр.1630</t>
  </si>
  <si>
    <t>Профиль бортовое кольцо 254Г-027-02 кр.1775</t>
  </si>
  <si>
    <t>Профиль бортовое кольцо 254Г-027-02 кр.1775, т</t>
  </si>
  <si>
    <t>Профиль бортовое кольцо 330-27Б кр.1600 ст.15</t>
  </si>
  <si>
    <t>Профиль бортовое кольцо 7,0-27-01 кр.1360</t>
  </si>
  <si>
    <t>Профиль бортовое кольцо 8,0-27 кр.1755</t>
  </si>
  <si>
    <t>Профиль зам. обода 20-10-22 кр.1575 Ст 20</t>
  </si>
  <si>
    <t>Профиль зам. обода 20-10-22 кр.1620 Ст 20</t>
  </si>
  <si>
    <t>Профиль замочное кольцо 13,00-26 кр.1880 ТУ 14-125-1057-2008</t>
  </si>
  <si>
    <t>Профиль замочное кольцо 254-031-10 кр.1575</t>
  </si>
  <si>
    <t>Профиль замочное кольцо 254-031-10 кр.1595</t>
  </si>
  <si>
    <t>Профиль замочное кольцо 254-031-10 кр.1635</t>
  </si>
  <si>
    <t>Профиль замочное кольцо 254Г-031-01 кр.1440</t>
  </si>
  <si>
    <t>Профиль замочное кольцо 8,5-026-03 кр.1200</t>
  </si>
  <si>
    <t>Профиль замочное кольцо 8,5-026-03 кр.1645</t>
  </si>
  <si>
    <t>Профиль замочное кольцо 8,5-026-10 кр.1200</t>
  </si>
  <si>
    <t>Профиль замочное основания КАМАЗ 310-533 кр.1430</t>
  </si>
  <si>
    <t>Профиль обод 228Г-020-01ГК кр.1430 ст. 15 об</t>
  </si>
  <si>
    <t>Профиль обод 7,0-20 кр.1635 СТ 15 КАМАЗ, т</t>
  </si>
  <si>
    <t>Профиль основание бортовое 13,00-023-10 кр.1965 Сталь15</t>
  </si>
  <si>
    <t>Профиль основание замочное 15,00-022-10 кр.1900 сталь 15</t>
  </si>
  <si>
    <t>Профиль основание замочное 15,00-022-10 кр.1900 сталь 15, т</t>
  </si>
  <si>
    <t>Профиль основания замочного Пр.20-022ГК  ст 15 ободная, т</t>
  </si>
  <si>
    <t>Профиль посадочное кольцо 15,00-21 кр.1970</t>
  </si>
  <si>
    <t>Профиль посадочное кольцо 15.00-21/15 кр.1600</t>
  </si>
  <si>
    <t>Профиль посадочное кольцо 15.00-21/15 кр.1600, т</t>
  </si>
  <si>
    <t>Профиль посадочное кольцо 15.00-21/15 кр.1655</t>
  </si>
  <si>
    <t>Профиль посадочное кольцо 15.00-21/15 кр.1920, т</t>
  </si>
  <si>
    <t>Профиль установочного кольца 462-330 кр.1555</t>
  </si>
  <si>
    <t>Профиль установочного кольца 462-330-017 кр.1320, ст. 20</t>
  </si>
  <si>
    <t>Труба 127х18 DIN EN 10210-2/S355J2H DIN EN 10210-1</t>
  </si>
  <si>
    <t>Механический цех №8 (МЦ №8)</t>
  </si>
  <si>
    <t>Труба 127х18 ГОСТ 8732-78/18ХГТ ГОСТ 8731-74</t>
  </si>
  <si>
    <t>ТРУБА 177Х14,5 СТ М1</t>
  </si>
  <si>
    <t>ТРУБА 244Х25 СТ М1</t>
  </si>
  <si>
    <t>ТРУБА 32Х4 СТ В10</t>
  </si>
  <si>
    <t>ТРУБА 70Х8 СТ Б40Х</t>
  </si>
  <si>
    <t>ТРУБА 75Х7,5 СТ 20</t>
  </si>
  <si>
    <t>Названия строк</t>
  </si>
  <si>
    <t>#Н/Д</t>
  </si>
  <si>
    <t>Общий итог</t>
  </si>
  <si>
    <t>Сумма по полю 01.09.2024</t>
  </si>
  <si>
    <t>Сумма по полю 01.10.2024</t>
  </si>
  <si>
    <t>Сумма по полю 01.11.2024</t>
  </si>
  <si>
    <t>КВАДРАТ 250 ст 09Г2С</t>
  </si>
  <si>
    <t>КРУГ 110 ст 30ХГСА</t>
  </si>
  <si>
    <t>КРУГ 12 ст 40Х</t>
  </si>
  <si>
    <t>КРУГ 140 ст 45Х1</t>
  </si>
  <si>
    <t>КРУГ 160 ст 35Х3НМ</t>
  </si>
  <si>
    <t>КРУГ 170 ст 35Х3НМ</t>
  </si>
  <si>
    <t>КРУГ 170 ст ОТ4-1</t>
  </si>
  <si>
    <t>КРУГ 170 ст Ст3сп</t>
  </si>
  <si>
    <t>КРУГ 190 ст ОТ4-1</t>
  </si>
  <si>
    <t>КРУГ 20 ст 40ХН</t>
  </si>
  <si>
    <t>КРУГ 228 ст 09Г2С</t>
  </si>
  <si>
    <t>КРУГ 240 ст 13ХФА</t>
  </si>
  <si>
    <t>КРУГ 25 ст Ш2</t>
  </si>
  <si>
    <t>КРУГ 300 ст ОТ4-1</t>
  </si>
  <si>
    <t>КРУГ 340 ст 30ХМА</t>
  </si>
  <si>
    <t>КРУГ 42 ст Ст3сп</t>
  </si>
  <si>
    <t>КРУГ 50 ст 35</t>
  </si>
  <si>
    <t>КРУГ 56 ст 45ХН2МФА-Ш</t>
  </si>
  <si>
    <t>КРУГ 100 ст 40ХН</t>
  </si>
  <si>
    <t>КРУГ 115 ст 40Х</t>
  </si>
  <si>
    <t>КРУГ 24 ст 35</t>
  </si>
  <si>
    <t>КРУГ 25 ст Ш3</t>
  </si>
  <si>
    <t>КРУГ 32 ст 20</t>
  </si>
  <si>
    <t>КРУГ 75 ст 35</t>
  </si>
  <si>
    <t>КРУГ 100 ст 40ХН2МА</t>
  </si>
  <si>
    <t>КРУГ 120 ст 40ХН2МА</t>
  </si>
  <si>
    <t>КРУГ 14 ст 20</t>
  </si>
  <si>
    <t>КРУГ 140 ст 35ХГСА</t>
  </si>
  <si>
    <t>КРУГ 160 ст ОТ4-1</t>
  </si>
  <si>
    <t>КРУГ 170 ст 30ХГСА</t>
  </si>
  <si>
    <t>КРУГ 22 ст 40</t>
  </si>
  <si>
    <t>КРУГ 240 ст 09Г2С</t>
  </si>
  <si>
    <t>КРУГ 260 ст 09Г2С</t>
  </si>
  <si>
    <t>КРУГ 270 ст 40ХН2МА</t>
  </si>
  <si>
    <t>КРУГ 40 ст 20</t>
  </si>
  <si>
    <t>КРУГ 42 ст 14Х17Н2</t>
  </si>
  <si>
    <t>КРУГ 46 ст 14Х17Н2</t>
  </si>
  <si>
    <t>КРУГ 48 ст 18Х2Н4МА</t>
  </si>
  <si>
    <t>КРУГ 50 ст 18ХГР</t>
  </si>
  <si>
    <t>КРУГ 50 ст 40ХН</t>
  </si>
  <si>
    <t>КРУГ 56 ст 18ХГР</t>
  </si>
  <si>
    <t>КРУГ 56 ст 20Х13</t>
  </si>
  <si>
    <t>КРУГ 70 ст 40ХН2МА</t>
  </si>
  <si>
    <t>КРУГ 75 ст 18Х2Н4МА</t>
  </si>
  <si>
    <t>КРУГ 8 ст AISI 420</t>
  </si>
  <si>
    <t>КРУГ 80 ст 18Х2Н4МА</t>
  </si>
  <si>
    <t>Труба 133х32 ст 35ХГСА</t>
  </si>
  <si>
    <t>КРУГ 85 ст 35</t>
  </si>
  <si>
    <t>б/у ось (412кг) вагонная ось РУ1</t>
  </si>
  <si>
    <t>КВАДРАТ 2ГП-НД-СК 180 ТУ 14-1-4492-2019/38ХН3МФА 2ГП-УЗ2-ТО-РТ-Техприемка ГОСТ 4543-2016</t>
  </si>
  <si>
    <t>КРУГ В1-IV-НД 100 ГОСТ 2590-2006/09Г2С 2ГП-УЗ2 ГОСТ 19281-2014</t>
  </si>
  <si>
    <t>КРУГ В1-IV-НД 100 ГОСТ 2590-2006/18Х2Н4МА 2ГП-УЗ2 ГОСТ 4543-2016</t>
  </si>
  <si>
    <t>КРУГ В1-IV-НД 100 ГОСТ 2590-2006/20 2ГП-УЗ2 ГОСТ 1050-2013</t>
  </si>
  <si>
    <t>КРУГ В1-IV-НД 100 ГОСТ 2590-2006/20Г 2ГП-УЗ2 ГОСТ 1050-2013</t>
  </si>
  <si>
    <t>КРУГ В1-IV-НД 100 ГОСТ 2590-2006/30ХГТ 2ГП-УЗ2 ГОСТ 4543-2016</t>
  </si>
  <si>
    <t>КРУГ В1-IV-НД 100 ГОСТ 2590-2006/38Х2МЮА 2ГП-УЗ2 ГОСТ 4543-2016</t>
  </si>
  <si>
    <t>КРУГ В1-IV-НД 100 ГОСТ 2590-2006/40 2ГП-УЗ2 ГОСТ 1050-2013</t>
  </si>
  <si>
    <t>КРУГ В1-IV-НД 100 ГОСТ 2590-2006/40ХН2МА 2ГП-РТ-Техприемка ТУ 14-1-950-86</t>
  </si>
  <si>
    <t>КРУГ В1-IV-НД 110 ГОСТ 2590-2006/0ХН1М Без заусенца ГОСТ В 5192-78</t>
  </si>
  <si>
    <t>КРУГ В1-IV-НД 110 ГОСТ 2590-2006/12ХН3А 2ГП-УЗ2 ГОСТ 4543-2016</t>
  </si>
  <si>
    <t>КРУГ В1-IV-НД 110 ГОСТ 2590-2006/40Х 2ГП-УЗ2 ГОСТ 4543-2016</t>
  </si>
  <si>
    <t>КРУГ 110/8319-S200 Timken 3M.5</t>
  </si>
  <si>
    <t>КРУГ НД 110/G157 ТС 00187895-088-2022</t>
  </si>
  <si>
    <t>КРУГ В1-IV-НД 120 ГОСТ 2590-2006/17ХГР г/к СТО 00186465-18-2008</t>
  </si>
  <si>
    <t>КРУГ В1-IV-НД 120 ГОСТ 2590-2006/18ХГР 2ГП-У32-ОАО "ОЭМК" ТУ 14-1-5561-2008</t>
  </si>
  <si>
    <t>КРУГ В1-IV-НД 120 ГОСТ 2590-2006/20Г 2ГП-УЗ2 ГОСТ 1050-2013</t>
  </si>
  <si>
    <t>КРУГ В1-IV-НД 120 ГОСТ 2590-2006/35Х 2ГП-УЗ2 ГОСТ 4543-2016</t>
  </si>
  <si>
    <t>КРУГ В1-IV-НД 120 ГОСТ 2590-2006/40Х 2ГП-УЗ2 ГОСТ 4543-2016</t>
  </si>
  <si>
    <t>КРУГ В1-IV-НД 120 ГОСТ 2590-2006/40ХН2МА 2ГП-КМС1-УЗ2-С указанием макроструктуры-Зерно ≤5 ГОСТ 5639-82-РТ-Техприемка ГОСТ 4543-2016</t>
  </si>
  <si>
    <t>КРУГ В1-IV-НД 130 ГОСТ 2590-2006/10ХСНД 2ГП-УЗ2 ГОСТ 19281-2014</t>
  </si>
  <si>
    <t>КРУГ В1-IV-НД 130 ГОСТ 2590-2006/45 2ГП-УЗ2 ГОСТ 1050-2013</t>
  </si>
  <si>
    <t>КРУГ НД 130/G157 ТС 00187895-088-2022</t>
  </si>
  <si>
    <t>КРУГ В1-IV-НД 140 ГОСТ 2590-2006/13ХФА 2ГП-УЗ2 ГОСТ 4543-2016</t>
  </si>
  <si>
    <t>КРУГ В1-IV-НД 140 ГОСТ 2590-2006/18Х2Н4МА 2ГП-УЗ2 ГОСТ 4543-2016</t>
  </si>
  <si>
    <t>КРУГ В1-IV-НД 140 ГОСТ 2590-2006/20Г 2ГП-УЗ2 ГОСТ 1050-2013</t>
  </si>
  <si>
    <t>КРУГ В1-IV-НД 140 ГОСТ 2590-2006/30ХМА 2ГП-УЗ2 ГОСТ 4543-2016</t>
  </si>
  <si>
    <t>КРУГ В1-IV-НД 140 ГОСТ 2590-2006/35ХГСА 2ГП-УЗ2 ГОСТ 4543-2016</t>
  </si>
  <si>
    <t>КРУГ В1-IV-НД 140 ГОСТ 2590-2006/40ХН 2ГП-УЗ2-C=(0,39-0,44)% ГОСТ 4543-2016</t>
  </si>
  <si>
    <t>КРУГ В1-IV-НД 140 ГОСТ 2590-2006/4Х5МФС II-а-2ГП ГОСТ 5950-2000</t>
  </si>
  <si>
    <t>КРУГ В1-IV-НД 150 ГОСТ 2590-2006/12Х2Н4А-Ш 2ГП ТУ 14-1-2765-79</t>
  </si>
  <si>
    <t>КРУГ В1-IV-НД 150 ГОСТ 2590-2006/13ХФА 2ГП-УЗ2 ГОСТ 4543-2016</t>
  </si>
  <si>
    <t>КРУГ В1-IV-НД 150 ГОСТ 2590-2006/20 2ГП-УЗ2 ГОСТ 1050-2013</t>
  </si>
  <si>
    <t>КРУГ Немерной длины 150 ОСТ 1 90107-73/ВТ3-1 РТ-Техприемка ОСТ 1 90013-81</t>
  </si>
  <si>
    <t>КРУГ В1-IV-НД 155 ГОСТ 2590-2006/40ХН2МА-Ш 2ГП-С указанием неметаллики-РТ-Техприемка-ООО "ГК "Красный Октябрь" ТУ 14-1-2765-79</t>
  </si>
  <si>
    <t>Круг 160 ст 09Г2С</t>
  </si>
  <si>
    <t>КРУГ В1-IV-НД 160 ГОСТ 2590-2006/13ХФА 2ГП-УЗ2 ГОСТ 4543-2016</t>
  </si>
  <si>
    <t>КРУГ В1-IV-НД 160 ГОСТ 2590-2006/20ХН3А 2ГП-УЗ2-Зерно ≤5 ГОСТ 5639-82 ГОСТ 4543-2016</t>
  </si>
  <si>
    <t>КРУГ В1-IV-НД 160 ГОСТ 2590-2006/30ХМА 2ГП-УЗ2 ГОСТ 4543-2016</t>
  </si>
  <si>
    <t>КРУГ В1-IV-НД 160 ГОСТ 2590-2006/40ХН 2ГП-УЗ2 ГОСТ 4543-2016</t>
  </si>
  <si>
    <t>КРУГ В1-IV-НД 160 ГОСТ 2590-2006/40ХН2МА 2ГП-РТ-Техприемка ТУ 14-1-950-86</t>
  </si>
  <si>
    <t>КРУГ В1-IV-НД 170 ГОСТ 2590-2006/20 2ГП-УЗ2 ГОСТ 1050-2013</t>
  </si>
  <si>
    <t>КРУГ В1-IV-НД 170 ГОСТ 2590-2006/45 2ГП-УЗ2 ГОСТ 1050-2013</t>
  </si>
  <si>
    <t>КРУГ В1-IV-НД 18 ГОСТ 2590-2006/35 2ГП-УЗ2 ГОСТ 1050-2013</t>
  </si>
  <si>
    <t>КРУГ В1-IV-НД 180 ГОСТ 2590-2006/08Х18Н10Т 2ГП-ОБТ-УЗ-Co≤0,20%-Cu≤0,30%-P≤0,035%-УЗК ГОСТ Р 50.05.05-2018 оценка А СТ ЦКБА 010-2004-Макроструктура, не</t>
  </si>
  <si>
    <t>КРУГ В1-IV-НД 180 ГОСТ 2590-2006/13ХФА 2ГП-УЗ2 ГОСТ 4543-2016</t>
  </si>
  <si>
    <t>КРУГ В1-IV-НД 180 ГОСТ 2590-2006/25 2ГП-УЗ2 ГОСТ 1050-2013</t>
  </si>
  <si>
    <t>КРУГ В1-IV-НД 180 ГОСТ 2590-2006/35 2ГП-УЗ2 ГОСТ 1050-2013</t>
  </si>
  <si>
    <t>КРУГ В1-IV-НД 190 ГОСТ 2590-2006/20ХН3МА Без заусенца ТУ 14-132-242-2014</t>
  </si>
  <si>
    <t>КРУГ 190 ГОСТ 21488-97/АМг6 РТ-Техприемка ГОСТ 4784-97</t>
  </si>
  <si>
    <t>КРУГ В1-IV-НД 20 ГОСТ 2590-2006/40ХН 2ГП-УЗ2 ГОСТ 4543-2016</t>
  </si>
  <si>
    <t>КРУГ В1-IV-НД 200 ГОСТ 2590-2006/09Г2С 2ГП-УЗ2 ГОСТ 19281-2014</t>
  </si>
  <si>
    <t>КРУГ В1-IV-НД 200 ГОСТ 2590-2006/30ХГСА 2ГП-РТ-Техприемка ТУ 14-1-950-86</t>
  </si>
  <si>
    <t>КРУГ В1-IV-НД 210 ГОСТ 2590-2006/09Г2С 2ГП-УЗ2 ГОСТ 19281-2014</t>
  </si>
  <si>
    <t>КРУГ В1-IV-НД 210 ГОСТ 2590-2006/20Х 2ГП-УЗ2 ГОСТ 4543-2016</t>
  </si>
  <si>
    <t>КРУГ В1-IV-НД 210 ГОСТ 2590-2006/4Х5МФС II-а-2ГП-ОТ ГОСТ 5950-2000</t>
  </si>
  <si>
    <t>КРУГ В1-IV-НД 22 ГОСТ 2590-2006/35 2ГП-УЗ2 ГОСТ 1050-2013</t>
  </si>
  <si>
    <t>КРУГ В1-IV-НД 220 ГОСТ 2590-2006/20Х13 2ГП-УЗ ГОСТ 5949-2018</t>
  </si>
  <si>
    <t>КРУГ В1-IV-НД 220 ГОСТ 2590-2006/40ХН 2ГП-УЗ2 ГОСТ 4543-2016</t>
  </si>
  <si>
    <t>КРУГ В1-IV-НД 240 ГОСТ 2590-2006/4Х5МФС II-а-2ГП-ОТ ГОСТ 5950-2000</t>
  </si>
  <si>
    <t>КРУГ В1-IV-НД 25 ГОСТ 2590-2006/40Х 2ГП-УЗ2 ГОСТ 4543-2016</t>
  </si>
  <si>
    <t>КРУГ В1-IV-НД 26 ГОСТ 2590-2006/18Х2Н4МА 2ГП-УЗ2 ГОСТ 4543-2016</t>
  </si>
  <si>
    <t>КРУГ В1-IV-НД 270 ГОСТ 2590-2006/30ХМА 2ГП-УЗ2 ГОСТ 4543-2016</t>
  </si>
  <si>
    <t>КРУГ В1-IV-НД 30 ГОСТ 2590-2006/20 2ГП-УЗ2 ГОСТ 1050-2013</t>
  </si>
  <si>
    <t>КРУГ В1-IV-НД 30 ГОСТ 2590-2006/45 2ГП-УЗ2 ГОСТ 1050-2013</t>
  </si>
  <si>
    <t>КРУГ В1-IV-НД 32 ГОСТ 2590-2006/18ХГР 2ГП-У32 ТУ 14-1-5561-2008</t>
  </si>
  <si>
    <t>КРУГ В1-IV-НД 32 ГОСТ 2590-2006/40 2ГП-УЗ2 ГОСТ 1050-2013</t>
  </si>
  <si>
    <t>КРУГ В1-IV-НД 40 ГОСТ 2590-2006/09Г2С 2ГП-УЗ2 ГОСТ 19281-2014</t>
  </si>
  <si>
    <t>КРУГ В1-IV-НД 42 ГОСТ 2590-2006/30 2ГП-УЗ2 ГОСТ 1050-2013</t>
  </si>
  <si>
    <t>КРУГ В1-IV-НД 45 ГОСТ 2590-2006/25 2ГП-УЗ2 ГОСТ 1050-2013</t>
  </si>
  <si>
    <t>КРУГ В1-IV-НД 45 ГОСТ 2590-2006/35ХГСА 1ГП-УЗ2 ГОСТ 4543-2016</t>
  </si>
  <si>
    <t>КРУГ В1-IV-НД 45 ГОСТ 2590-2006/40Х 2ГП-УЗ2 ГОСТ 4543-2016</t>
  </si>
  <si>
    <t>КРУГ В1-IV-НД 45 ГОСТ 2590-2006/45Х 2ГП-УЗ2 ГОСТ 4543-2016</t>
  </si>
  <si>
    <t>КРУГ В1-IV-НД 48 ГОСТ 2590-2006/18Х2Н4МА 2ГП-УЗ2 ГОСТ 4543-2016</t>
  </si>
  <si>
    <t>КРУГ В1-IV-НД 50 ГОСТ 2590-2006/25 2ГП-УЗ2 ГОСТ 1050-2013</t>
  </si>
  <si>
    <t>КРУГ В1-IV-НД 50 ГОСТ 2590-2006/35 2ГП-УЗ2 ГОСТ 1050-2013</t>
  </si>
  <si>
    <t>КРУГ В1-IV-НД 50 ГОСТ 2590-2006/40ХН 1ГП-УЗ2 ГОСТ 4543-2016</t>
  </si>
  <si>
    <t>КРУГ В1-IV-НД 50 ГОСТ 2590-2006/45Х 2ГП-УЗ2 ГОСТ 4543-2016</t>
  </si>
  <si>
    <t>КРУГ В1-IV-НД 53 ГОСТ 2590-2006/38ХС 2ГП-УЗ2 ГОСТ 4543-2016</t>
  </si>
  <si>
    <t>КРУГ В1-IV-НД 53 ГОСТ 2590-2006/45ХН2МФА-Ш УЗ2 ТУ 14-1-1725-76</t>
  </si>
  <si>
    <t>КРУГ В1-IV-НД 56 ГОСТ 2590-2006/17ХГР г/к СТО 00186465-18-2008</t>
  </si>
  <si>
    <t>КРУГ В1-IV-НД 56 ГОСТ 2590-2006/18ХГТ 2ГП-УЗ2 ГОСТ 4543-2016</t>
  </si>
  <si>
    <t>КРУГ В1-IV-НД 56 ГОСТ 2590-2006/20 2ГП-УЗ2 ГОСТ 1050-2013</t>
  </si>
  <si>
    <t>КРУГ В1-IV-НД 56 ГОСТ 2590-2006/35ХГСА 2ГП-УЗ2 ГОСТ 4543-2016</t>
  </si>
  <si>
    <t>КРУГ В1-IV-НД 56 ГОСТ 2590-2006/40Х 2ГП-УЗ2 ГОСТ 4543-2016</t>
  </si>
  <si>
    <t>КРУГ В1-IV-НД 56 ГОСТ 2590-2006/45 2ГП-УЗ2 ГОСТ 1050-2013</t>
  </si>
  <si>
    <t>КРУГ В1-IV-НД 60 ГОСТ 2590-2006/09Г2С 2ГП-УЗ2 ГОСТ 19281-2014</t>
  </si>
  <si>
    <t>КРУГ В1-IV-НД 60 ГОСТ 2590-2006/35 2ГП-УЗ2 ГОСТ 1050-2013</t>
  </si>
  <si>
    <t>КРУГ В1-IV-НД 60 ГОСТ 2590-2006/40Х 2ГП-УЗ2 ГОСТ 4543-2016</t>
  </si>
  <si>
    <t>КРУГ В1-IV-НД 63 ГОСТ 2590-2006/45Х 2ГП-УЗ2 ГОСТ 4543-2016</t>
  </si>
  <si>
    <t>КРУГ В1-IV-НД 65 ГОСТ 2590-2006/12Х2Н4А 2ГП-УЗ2 ГОСТ 4543-2016</t>
  </si>
  <si>
    <t>КРУГ В1-IV-НД 65 ГОСТ 2590-2006/18ХГТ 2ГП-УЗ2-Зерно 5-8 ГОСТ 5639-82 ГОСТ 4543-2016</t>
  </si>
  <si>
    <t>КРУГ В1-IV-НД 65 ГОСТ 2590-2006/30 2ГП-УЗ2 ГОСТ 1050-2013</t>
  </si>
  <si>
    <t>КРУГ В1-IV-НД 70 ГОСТ 2590-2006/09Г2С 2ГП-УЗ2 ГОСТ 19281-2014</t>
  </si>
  <si>
    <t>КРУГ В1-IV-НД 70 ГОСТ 2590-2006/25 2ГП-УЗ2 ГОСТ 1050-2013</t>
  </si>
  <si>
    <t>КРУГ В1-IV-НД 70 ГОСТ 2590-2006/40Х 2ГП-УЗ2 ГОСТ 4543-2016</t>
  </si>
  <si>
    <t>КРУГ В1-IV-НД 70 ГОСТ 2590-2006/40ХН2МА 2ГП-РТ-Техприемка ТУ 14-1-950-86</t>
  </si>
  <si>
    <t>КРУГ В1-IV-НД 70 ГОСТ 2590-2006/45Х 2ГП-УЗ2 ГОСТ 4543-2016</t>
  </si>
  <si>
    <t>КРУГ В1-IV-НД 70 ГОСТ 2590-2006/4Х5МФС II-а-2ГП ГОСТ 5950-2000</t>
  </si>
  <si>
    <t>КРУГ В1-IV-НД 70 ГОСТ 2590-2006/Ст3пс 2-2ГП-Без заусенца ГОСТ 535-2005</t>
  </si>
  <si>
    <t>КРУГ В1-IV-НД 75 ГОСТ 2590-2006/18Х2Н4МА 2ГП-УЗ2 ГОСТ 4543-2016</t>
  </si>
  <si>
    <t>КРУГ В1-IV-НД 75 ГОСТ 2590-2006/35 2ГП-УЗ2 ГОСТ 1050-2013</t>
  </si>
  <si>
    <t>КРУГ В1-IV-НД 75 ГОСТ 2590-2006/38ХС 2ГП-УЗ2 ГОСТ 4543-2016</t>
  </si>
  <si>
    <t>КРУГ В1-IV-НД 75 ГОСТ 2590-2006/40 2ГП-УЗ2 ГОСТ 1050-2013</t>
  </si>
  <si>
    <t>КРУГ В1-IV-НД 75 ГОСТ 2590-2006/45Х 2ГП-УЗ2 ГОСТ 4543-2016</t>
  </si>
  <si>
    <t>КРУГ В1-IV-НД 80 ГОСТ 2590-2006/09Г2С 2ГП-УЗ2 ГОСТ 19281-2014</t>
  </si>
  <si>
    <t>КРУГ В1-IV-НД 80 ГОСТ 2590-2006/18ХГТ 2ГП-УЗ2 ГОСТ 4543-2016</t>
  </si>
  <si>
    <t>КРУГ В1-IV-НД 80 ГОСТ 2590-2006/40 2ГП-УЗ2 ГОСТ 1050-2013</t>
  </si>
  <si>
    <t>КРУГ В1-IV-НД 80 ГОСТ 2590-2006/40Х 2ГП-УЗ2 ГОСТ 4543-2016</t>
  </si>
  <si>
    <t>Круг 80 ст 40ХН</t>
  </si>
  <si>
    <t>КРУГ В1-IV-НД 80 ГОСТ 2590-2006/42CrMo4 Без заусенца DIN EN 10083-3</t>
  </si>
  <si>
    <t>КРУГ В1-IV-НД 85 ГОСТ 2590-2006/38ХС 2ГП-УЗ2 ГОСТ 4543-2016</t>
  </si>
  <si>
    <t>КРУГ В1-IV-НД 85 ГОСТ 2590-2006/50Х 2ГП-УЗ2 ГОСТ 4543-2016</t>
  </si>
  <si>
    <t>КРУГ В1-IV-НД 90 ГОСТ 2590-2006/18ХГТ 2ГП-УЗ2 ГОСТ 4543-2016</t>
  </si>
  <si>
    <t>КРУГ В1-IV-НД 90 ГОСТ 2590-2006/20ХН3А 2ГП-УЗ2 ГОСТ 4543-2016</t>
  </si>
  <si>
    <t>КРУГ В1-IV-НД 90 ГОСТ 2590-2006/40 2ГП-УЗ2 ГОСТ 1050-2013</t>
  </si>
  <si>
    <t>КРУГ В1-IV-НД 90 ГОСТ 2590-2006/40Х 2ГП-УЗ2 ГОСТ 4543-2016</t>
  </si>
  <si>
    <t>КРУГ В1-IV-НД 90 ГОСТ 2590-2006/45ХН2МФА 2ГП-УЗ2 ГОСТ 4543-2016</t>
  </si>
  <si>
    <t>Труба 108х16 ГОСТ 8732-78/Д40Х ГОСТ 8731-74</t>
  </si>
  <si>
    <t>Труба 127х22 ГОСТ 8732-78/Б45 ГОСТ 8731-74</t>
  </si>
  <si>
    <t>Труба кр. 95х22х(1170х5) ГОСТ 8732-78/35ХГСА ГОСТ 8731-74</t>
  </si>
  <si>
    <t>Маркопрофиль</t>
  </si>
  <si>
    <t>Сверхзапас</t>
  </si>
  <si>
    <t>КРУГ 50 ст 09Г2С</t>
  </si>
  <si>
    <t>КРУГ В1-IV-НД 110 ГОСТ 2590-2006/25ХГТ 2ГП-УЗ2 ГОСТ 4543-2016</t>
  </si>
  <si>
    <t>КРУГ В1-IV-НД 65 ГОСТ 2590-2006/18ХГТ 2ГП-УЗ2 ГОСТ 4543-2016</t>
  </si>
  <si>
    <t>КРУГ В1-IV-МД 100х6000 ГОСТ 2590-2006/38ХС 2ГП-УЗ2 ГОСТ 4543-2016</t>
  </si>
  <si>
    <t>КРУГ В1-IV-НД 65 ГОСТ 2590-2006/38ХС 2ГП-УЗ2 ГОСТ 4543-2016</t>
  </si>
  <si>
    <t>КРУГ 130 ст 18Х2Н4МА</t>
  </si>
  <si>
    <t>КРУГ 150 ст 18Х2Н4МА</t>
  </si>
  <si>
    <t>КРУГ 90 ст 35ХГСА</t>
  </si>
  <si>
    <t>КРУГ В1-IV-НД 85 ГОСТ 2590-2006/S355J2 СС №1598-0/СС-2015</t>
  </si>
  <si>
    <t>КРУГ В1-IV-НД 110х6000 ГОСТ 2590-2006/12Х18Н10Т 2ГП-ОБТ-КМС1-УЗ ГОСТ 5949-2018</t>
  </si>
  <si>
    <t>КРУГ 105 ст 12ХН3А</t>
  </si>
  <si>
    <t>КРУГ В1-IV-НД 170 ГОСТ 2590-2006/13ХФА 2ГП-УЗ2 ГОСТ 4543-2016</t>
  </si>
  <si>
    <t>КРУГ В1-IV-МД 180х6000 ГОСТ 2590-2006/13ХФА 2ГП-УЗ2 ГОСТ 4543-2016</t>
  </si>
  <si>
    <t>КРУГ 70 ст 13ХФА</t>
  </si>
  <si>
    <t>КРУГ 75 ст 13ХФА</t>
  </si>
  <si>
    <t>КРУГ В1-IV-МД 110х6000 ГОСТ 2590-2006/40Х 2ГП-УЗ2 ГОСТ 4543-2016</t>
  </si>
  <si>
    <t>КРУГ 26 ст 45</t>
  </si>
  <si>
    <t>КРУГ 65 ст 20</t>
  </si>
  <si>
    <t>КРУГ 70 ст 20</t>
  </si>
  <si>
    <t>КРУГ В1-IV-КД 85х(1250х4) ГОСТ 2590-2006/35 2ГП-М2-УЗ2 ГОСТ 1050-2013</t>
  </si>
  <si>
    <t>КРУГ 90 ст 20</t>
  </si>
  <si>
    <t>на 28.02</t>
  </si>
  <si>
    <t>Лист 10ХСНД 14х1500х6000</t>
  </si>
  <si>
    <t>Уголок 100х100х8 ст Ст3пс</t>
  </si>
  <si>
    <t>Уголок 75х75х5 ст Ст3сп</t>
  </si>
  <si>
    <t>ШВЕЛЛЕР 12П ст С345</t>
  </si>
  <si>
    <t>ШВЕЛЛЕР 12У ст Ст3сп</t>
  </si>
  <si>
    <t>КРУГ 56 ст Ст3сп</t>
  </si>
  <si>
    <t>Лист 12х1 500х6 000 ст 09Г2С</t>
  </si>
  <si>
    <t>КРУГ В1-IV-НД 85 ГОСТ 2590-2006/40 2ГП-УЗ2 ГОСТ 1050-2013</t>
  </si>
  <si>
    <t>КРУГ В2-IV-НД 130 ГОСТ 2590-2006/18ХГТ 2ГП-УЗ2 ГОСТ 4543-2016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</si>
</sst>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8"/>
      <name val="Arial"/>
      <family val="2"/>
    </font>
    <font>
      <b/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b/>
      <sz val="9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C8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50">
    <xf numFmtId="0" fontId="0" fillId="0" borderId="0" xfId="0"/>
    <xf numFmtId="0" fontId="1" fillId="0" borderId="0" xfId="0" applyNumberFormat="1" applyFont="1" applyAlignment="1">
      <alignment horizontal="justify" vertical="top"/>
    </xf>
    <xf numFmtId="0" fontId="1" fillId="4" borderId="0" xfId="0" applyNumberFormat="1" applyFont="1" applyFill="1" applyAlignment="1">
      <alignment horizontal="justify" vertical="top"/>
    </xf>
    <xf numFmtId="0" fontId="2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justify" vertical="center"/>
    </xf>
    <xf numFmtId="0" fontId="1" fillId="0" borderId="16" xfId="0" applyNumberFormat="1" applyFont="1" applyBorder="1" applyAlignment="1">
      <alignment horizontal="right" vertical="center"/>
    </xf>
    <xf numFmtId="0" fontId="0" fillId="0" borderId="1" xfId="0" applyBorder="1"/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6" xfId="0" applyNumberFormat="1" applyFont="1" applyFill="1" applyBorder="1" applyAlignment="1">
      <alignment horizontal="right" vertical="center"/>
    </xf>
    <xf numFmtId="0" fontId="9" fillId="3" borderId="1" xfId="0" applyNumberFormat="1" applyFont="1" applyFill="1" applyBorder="1" applyAlignment="1">
      <alignment horizontal="left" vertical="top"/>
    </xf>
    <xf numFmtId="0" fontId="10" fillId="3" borderId="1" xfId="0" applyNumberFormat="1" applyFont="1" applyFill="1" applyBorder="1" applyAlignment="1">
      <alignment horizontal="left" vertical="top"/>
    </xf>
    <xf numFmtId="0" fontId="9" fillId="4" borderId="1" xfId="0" applyNumberFormat="1" applyFont="1" applyFill="1" applyBorder="1" applyAlignment="1">
      <alignment horizontal="left" vertical="top"/>
    </xf>
    <xf numFmtId="0" fontId="11" fillId="5" borderId="1" xfId="0" applyNumberFormat="1" applyFont="1" applyFill="1" applyBorder="1" applyAlignment="1">
      <alignment horizontal="left" vertical="top"/>
    </xf>
    <xf numFmtId="0" fontId="1" fillId="6" borderId="3" xfId="0" applyFont="1" applyFill="1" applyBorder="1" applyAlignment="1">
      <alignment vertical="center" wrapText="1"/>
    </xf>
    <xf numFmtId="0" fontId="1" fillId="6" borderId="1" xfId="0" applyNumberFormat="1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vertical="top" wrapText="1"/>
    </xf>
    <xf numFmtId="0" fontId="1" fillId="6" borderId="2" xfId="0" applyFont="1" applyFill="1" applyBorder="1" applyAlignment="1">
      <alignment vertical="center" wrapText="1"/>
    </xf>
    <xf numFmtId="0" fontId="1" fillId="6" borderId="3" xfId="1" applyNumberFormat="1" applyFont="1" applyFill="1" applyBorder="1" applyAlignment="1">
      <alignment vertical="center" wrapText="1"/>
    </xf>
    <xf numFmtId="0" fontId="1" fillId="6" borderId="1" xfId="1" applyNumberFormat="1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8" fillId="7" borderId="6" xfId="0" applyFont="1" applyFill="1" applyBorder="1" applyAlignment="1">
      <alignment horizontal="center" vertical="center" wrapText="1"/>
    </xf>
    <xf numFmtId="14" fontId="12" fillId="7" borderId="6" xfId="0" applyNumberFormat="1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2" fontId="14" fillId="0" borderId="1" xfId="0" applyNumberFormat="1" applyFont="1" applyBorder="1" applyAlignment="1">
      <alignment vertical="center"/>
    </xf>
    <xf numFmtId="0" fontId="0" fillId="0" borderId="0" xfId="0" pivotButton="1"/>
    <xf numFmtId="0" fontId="0" fillId="0" borderId="0" xfId="0" applyNumberFormat="1"/>
    <xf numFmtId="0" fontId="2" fillId="0" borderId="0" xfId="0" applyFont="1"/>
    <xf numFmtId="0" fontId="2" fillId="4" borderId="0" xfId="0" applyFont="1" applyFill="1"/>
    <xf numFmtId="0" fontId="2" fillId="0" borderId="1" xfId="0" applyFont="1" applyBorder="1" applyAlignment="1">
      <alignment vertical="center"/>
    </xf>
    <xf numFmtId="0" fontId="2" fillId="6" borderId="1" xfId="0" applyFont="1" applyFill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justify" vertical="top"/>
    </xf>
    <xf numFmtId="0" fontId="2" fillId="4" borderId="0" xfId="0" applyNumberFormat="1" applyFont="1" applyFill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justify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right" vertical="center"/>
    </xf>
    <xf numFmtId="0" fontId="1" fillId="4" borderId="3" xfId="0" applyNumberFormat="1" applyFont="1" applyFill="1" applyBorder="1" applyAlignment="1">
      <alignment horizontal="right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vertical="center" wrapText="1"/>
    </xf>
    <xf numFmtId="0" fontId="1" fillId="4" borderId="24" xfId="0" applyNumberFormat="1" applyFont="1" applyFill="1" applyBorder="1" applyAlignment="1">
      <alignment vertical="center" wrapText="1"/>
    </xf>
    <xf numFmtId="0" fontId="1" fillId="6" borderId="24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justify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justify" vertical="center"/>
    </xf>
    <xf numFmtId="0" fontId="4" fillId="4" borderId="14" xfId="0" applyNumberFormat="1" applyFont="1" applyFill="1" applyBorder="1" applyAlignment="1">
      <alignment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1" fillId="4" borderId="24" xfId="1" applyNumberFormat="1" applyFont="1" applyFill="1" applyBorder="1" applyAlignment="1">
      <alignment vertical="center" wrapText="1"/>
    </xf>
    <xf numFmtId="0" fontId="2" fillId="0" borderId="0" xfId="0" applyFont="1" applyBorder="1"/>
    <xf numFmtId="164" fontId="1" fillId="0" borderId="0" xfId="3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" fillId="2" borderId="16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1" fillId="8" borderId="3" xfId="0" applyNumberFormat="1" applyFont="1" applyFill="1" applyBorder="1" applyAlignment="1">
      <alignment horizontal="justify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8" borderId="1" xfId="0" applyFill="1" applyBorder="1"/>
    <xf numFmtId="3" fontId="0" fillId="8" borderId="1" xfId="0" applyNumberFormat="1" applyFill="1" applyBorder="1" applyAlignment="1">
      <alignment horizontal="center" vertical="center"/>
    </xf>
    <xf numFmtId="0" fontId="15" fillId="8" borderId="1" xfId="0" applyFont="1" applyFill="1" applyBorder="1"/>
    <xf numFmtId="3" fontId="15" fillId="8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justify" vertical="top"/>
    </xf>
    <xf numFmtId="0" fontId="1" fillId="0" borderId="3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1" fillId="6" borderId="1" xfId="0" applyNumberFormat="1" applyFont="1" applyFill="1" applyBorder="1" applyAlignment="1">
      <alignment vertical="center"/>
    </xf>
    <xf numFmtId="0" fontId="1" fillId="6" borderId="24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9" borderId="3" xfId="0" applyNumberFormat="1" applyFont="1" applyFill="1" applyBorder="1" applyAlignment="1">
      <alignment horizontal="justify" vertical="center"/>
    </xf>
    <xf numFmtId="0" fontId="1" fillId="9" borderId="1" xfId="0" applyNumberFormat="1" applyFont="1" applyFill="1" applyBorder="1" applyAlignment="1">
      <alignment vertical="center" wrapText="1"/>
    </xf>
    <xf numFmtId="0" fontId="1" fillId="9" borderId="2" xfId="0" applyNumberFormat="1" applyFont="1" applyFill="1" applyBorder="1" applyAlignment="1">
      <alignment horizontal="center" vertical="center" wrapText="1"/>
    </xf>
    <xf numFmtId="0" fontId="1" fillId="9" borderId="3" xfId="0" applyNumberFormat="1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>
      <alignment vertical="center"/>
    </xf>
    <xf numFmtId="0" fontId="6" fillId="0" borderId="1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9" borderId="16" xfId="0" applyNumberFormat="1" applyFont="1" applyFill="1" applyBorder="1" applyAlignment="1">
      <alignment horizontal="right" vertical="center"/>
    </xf>
    <xf numFmtId="164" fontId="5" fillId="3" borderId="6" xfId="2" applyNumberFormat="1" applyFont="1" applyFill="1" applyBorder="1" applyAlignment="1">
      <alignment horizontal="right" vertical="center" wrapText="1"/>
    </xf>
    <xf numFmtId="164" fontId="5" fillId="3" borderId="3" xfId="2" applyNumberFormat="1" applyFont="1" applyFill="1" applyBorder="1" applyAlignment="1">
      <alignment horizontal="right" vertical="center" wrapText="1"/>
    </xf>
    <xf numFmtId="164" fontId="5" fillId="2" borderId="3" xfId="2" applyNumberFormat="1" applyFont="1" applyFill="1" applyBorder="1" applyAlignment="1">
      <alignment horizontal="right" vertical="center" wrapText="1"/>
    </xf>
    <xf numFmtId="0" fontId="4" fillId="4" borderId="6" xfId="0" applyNumberFormat="1" applyFont="1" applyFill="1" applyBorder="1" applyAlignment="1">
      <alignment horizontal="center" vertical="center" wrapText="1"/>
    </xf>
    <xf numFmtId="0" fontId="4" fillId="4" borderId="1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/>
    </xf>
    <xf numFmtId="14" fontId="6" fillId="4" borderId="10" xfId="0" applyNumberFormat="1" applyFont="1" applyFill="1" applyBorder="1" applyAlignment="1">
      <alignment horizontal="center" vertical="center"/>
    </xf>
    <xf numFmtId="0" fontId="4" fillId="4" borderId="9" xfId="1" applyNumberFormat="1" applyFont="1" applyFill="1" applyBorder="1" applyAlignment="1">
      <alignment vertical="center" wrapText="1"/>
    </xf>
    <xf numFmtId="0" fontId="4" fillId="4" borderId="19" xfId="1" applyNumberFormat="1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7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4" fillId="4" borderId="20" xfId="0" applyNumberFormat="1" applyFont="1" applyFill="1" applyBorder="1" applyAlignment="1">
      <alignment horizontal="center" vertical="center" wrapText="1"/>
    </xf>
    <xf numFmtId="0" fontId="4" fillId="4" borderId="21" xfId="0" applyNumberFormat="1" applyFont="1" applyFill="1" applyBorder="1" applyAlignment="1">
      <alignment horizontal="center" vertical="center" wrapText="1"/>
    </xf>
    <xf numFmtId="0" fontId="4" fillId="4" borderId="22" xfId="0" applyNumberFormat="1" applyFont="1" applyFill="1" applyBorder="1" applyAlignment="1">
      <alignment horizontal="center" vertical="center" wrapText="1"/>
    </xf>
    <xf numFmtId="0" fontId="4" fillId="4" borderId="25" xfId="0" applyNumberFormat="1" applyFont="1" applyFill="1" applyBorder="1" applyAlignment="1">
      <alignment vertical="center" wrapText="1"/>
    </xf>
    <xf numFmtId="0" fontId="4" fillId="4" borderId="23" xfId="0" applyNumberFormat="1" applyFont="1" applyFill="1" applyBorder="1" applyAlignment="1">
      <alignment vertical="center" wrapText="1"/>
    </xf>
    <xf numFmtId="0" fontId="4" fillId="4" borderId="5" xfId="0" applyNumberFormat="1" applyFont="1" applyFill="1" applyBorder="1" applyAlignment="1">
      <alignment vertical="center" wrapText="1"/>
    </xf>
    <xf numFmtId="0" fontId="4" fillId="4" borderId="6" xfId="0" applyNumberFormat="1" applyFont="1" applyFill="1" applyBorder="1" applyAlignment="1">
      <alignment vertical="center" wrapText="1"/>
    </xf>
    <xf numFmtId="0" fontId="4" fillId="4" borderId="8" xfId="0" applyNumberFormat="1" applyFont="1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vertical="center" wrapText="1"/>
    </xf>
    <xf numFmtId="0" fontId="4" fillId="4" borderId="7" xfId="0" applyNumberFormat="1" applyFont="1" applyFill="1" applyBorder="1" applyAlignment="1">
      <alignment vertical="center" wrapText="1"/>
    </xf>
    <xf numFmtId="0" fontId="4" fillId="4" borderId="4" xfId="0" applyNumberFormat="1" applyFont="1" applyFill="1" applyBorder="1" applyAlignment="1">
      <alignment vertical="center" wrapText="1"/>
    </xf>
    <xf numFmtId="14" fontId="6" fillId="0" borderId="4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/>
    </xf>
  </cellXfs>
  <cellStyles count="4">
    <cellStyle name="Обычный" xfId="0" builtinId="0"/>
    <cellStyle name="Обычный_70 Изолятор брака" xfId="2"/>
    <cellStyle name="Обычный_70ком" xfId="3"/>
    <cellStyle name="Обычный_TDSheet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533.637098495368" createdVersion="6" refreshedVersion="6" minRefreshableVersion="3" recordCount="949">
  <cacheSource type="worksheet">
    <worksheetSource ref="A1:E950" sheet="ПП 09-11"/>
  </cacheSource>
  <cacheFields count="5">
    <cacheField name="Сокращенный профиль" numFmtId="0">
      <sharedItems count="541">
        <s v="4320К2-1702120 Рычаг (Высадка на ГКМ)"/>
        <s v="б/у ось (412кг)"/>
        <s v="КВАДРАТ 180 ст 38ХН3МФА"/>
        <s v="КВАДРАТ 200 СТ ОС"/>
        <s v="КВАДРАТ 215 СТ ОС"/>
        <s v="КВАДРАТ 220 СТ ОС"/>
        <s v="КВАДРАТ 250 СТ ОС"/>
        <s v="КОНЦЕВОЙ ОСТАТОК ОТ Ж/Д ОСИ ПРОТОЧЕННЫЙ ДО Ø130 ТИП &quot;А&quot; (L&lt;100) КУЗ №1"/>
        <s v="КРУГ 100 СТ 09Г2С"/>
        <s v="КРУГ 100 СТ 13ХФА"/>
        <s v="КРУГ 100 СТ 18ХГТ"/>
        <s v="КРУГ 100 СТ 20"/>
        <s v="КРУГ 100 СТ 20Г"/>
        <s v="КРУГ 100 СТ 30ХГТ"/>
        <s v="КРУГ 100 СТ 38Х2МЮА"/>
        <s v="КРУГ 100 СТ 38ХС"/>
        <s v="КРУГ 100 СТ 40"/>
        <s v="КРУГ 100 СТ 40Х"/>
        <s v="КРУГ 100 СТ 40ХН2МА"/>
        <s v="КРУГ 100 СТ 45Х1"/>
        <s v="КРУГ 100 СТ 4Х5МФС"/>
        <s v="КРУГ 100 СТ 50Х"/>
        <s v="Круг 100 ст P460QH"/>
        <s v="КРУГ 100 ст S355J2"/>
        <s v="КРУГ 100 СТ В95"/>
        <s v="КРУГ 100 СТ СТ3СП"/>
        <s v="КРУГ 105 СТ 12Х2Н4А"/>
        <s v="КРУГ 105 СТ 12ХН3А"/>
        <s v="КРУГ 105 СТ 17ХГР"/>
        <s v="КРУГ 105 СТ 30ХГТ"/>
        <s v="КРУГ 105 СТ 38ХС"/>
        <s v="КРУГ 110 СТ 08Х18Н10Т"/>
        <s v="КРУГ 110 СТ 09Г2С"/>
        <s v="КРУГ 110 ст 12Х18Н10Т"/>
        <s v="КРУГ 110 СТ 12ХН3А"/>
        <s v="КРУГ 110 СТ 13ХФА"/>
        <s v="КРУГ 110 СТ 20"/>
        <s v="КРУГ 110 СТ 20Х13-Ш"/>
        <s v="Круг 110 ст 20ЮЧ"/>
        <s v="КРУГ 110 СТ 25ХГТ"/>
        <s v="КРУГ 110 СТ 30ХГСА"/>
        <s v="КРУГ 110 СТ 30ХМА"/>
        <s v="КРУГ 110 СТ 40Х"/>
        <s v="КРУГ 110 СТ 45"/>
        <s v="КРУГ 110 СТ 8319-S200"/>
        <s v="КРУГ 110 СТ G157"/>
        <s v="КРУГ 110 СТ GRADE 55LS"/>
        <s v="КРУГ 120 СТ 09Г2С"/>
        <s v="КРУГ 120 СТ 12Х1МФ"/>
        <s v="КРУГ 120 СТ 12Х2Н4А"/>
        <s v="КРУГ 120 СТ 13ХФА"/>
        <s v="КРУГ 120 СТ 17ХГР"/>
        <s v="КРУГ 120 СТ 18Х2Н4МА"/>
        <s v="КРУГ 120 СТ 18ХГР"/>
        <s v="КРУГ 120 СТ 20"/>
        <s v="КРУГ 120 СТ 20Г"/>
        <s v="КРУГ 120 СТ 30ХМА"/>
        <s v="КРУГ 120 СТ 35"/>
        <s v="КРУГ 120 СТ 35Х"/>
        <s v="КРУГ 120 СТ 40Х"/>
        <s v="КРУГ 120 СТ 40ХН2МА"/>
        <s v="КРУГ 120 СТ 42CRMO4"/>
        <s v="КРУГ 120 СТ 45"/>
        <s v="КРУГ 120 СТ СТ3СП"/>
        <s v="КРУГ 120 СТ ШХ15СГ"/>
        <s v="КРУГ 125 СТ 40ХН"/>
        <s v="КРУГ 128 (ИЗ Б/У ЖД ОСИ) (СВ.КОВКА I ПРОЛЁТ)"/>
        <s v="КРУГ 130 СТ 09Г2С"/>
        <s v="КРУГ 130 СТ 10ХСНД"/>
        <s v="КРУГ 130 СТ 18Х2Н4МА"/>
        <s v="КРУГ 130 СТ 18ХГР"/>
        <s v="КРУГ 130 СТ 40ХН"/>
        <s v="КРУГ 130 СТ 45"/>
        <s v="КРУГ 130 СТ 8720M"/>
        <s v="КРУГ 130 СТ G157"/>
        <s v="КРУГ 130 СТ GRADE 55LS"/>
        <s v="КРУГ 130 СТ АК4-1"/>
        <s v="КРУГ 130 СТ В95"/>
        <s v="КРУГ 130 СТ С-65"/>
        <s v="КРУГ 130 СТ СТ3СП"/>
        <s v="КРУГ 135 СТ ВТ6"/>
        <s v="КРУГ 14 СТ 20"/>
        <s v="КРУГ 140 ст 08Х18Н10Т"/>
        <s v="КРУГ 140 СТ 09Г2С"/>
        <s v="КРУГ 140 СТ 12Х2Н4А-Ш"/>
        <s v="КРУГ 140 СТ 13ХФА"/>
        <s v="КРУГ 140 СТ 18Х2Н4МА"/>
        <s v="КРУГ 140 СТ 18ХГР"/>
        <s v="КРУГ 140 СТ 18ХГТ"/>
        <s v="КРУГ 140 СТ 20"/>
        <s v="КРУГ 140 СТ 20Г"/>
        <s v="КРУГ 140 СТ 30ХМА"/>
        <s v="КРУГ 140 СТ 35ХГСА"/>
        <s v="КРУГ 140 СТ 38Х2Н2МА"/>
        <s v="КРУГ 140 СТ 38ХС"/>
        <s v="КРУГ 140 СТ 40Х"/>
        <s v="КРУГ 140 СТ 40ХН"/>
        <s v="КРУГ 140 СТ 4Х5МФС"/>
        <s v="КРУГ 140 СТ С-60"/>
        <s v="КРУГ 145 СТ ВТ3-1"/>
        <s v="КРУГ 150 (ИЗ Б/У ЖД ОСИ) (СВ.КОВКА I ПРОЛЁТ)"/>
        <s v="КРУГ 150 СТ 09Г2С"/>
        <s v="Круг 150 ст 10ХСНД"/>
        <s v="КРУГ 150 СТ 12Х2Н4А-Ш"/>
        <s v="КРУГ 150 СТ 12Х3ГНМФБА"/>
        <s v="КРУГ 150 СТ 13ХФА"/>
        <s v="КРУГ 150 СТ 15Х12Н2МВФАБ"/>
        <s v="КРУГ 150 СТ 18Х2Н4МА"/>
        <s v="КРУГ 150 СТ 20"/>
        <s v="КРУГ 150 СТ 20Г"/>
        <s v="КРУГ 150 СТ 38ХС"/>
        <s v="КРУГ 150 СТ 40Х"/>
        <s v="КРУГ 150 СТ 45"/>
        <s v="КРУГ 150 СТ 45Х"/>
        <s v="КРУГ 150 СТ В93ПЧ"/>
        <s v="КРУГ 150 СТ ВТ3-1"/>
        <s v="КРУГ 150 СТ С-60"/>
        <s v="КРУГ 155 СТ 40ХН2МА-Ш"/>
        <s v="КРУГ 156 СТ 09Г2С"/>
        <s v="КРУГ 156 СТ 18ХГТ"/>
        <s v="КРУГ 156 СТ 20"/>
        <s v="КРУГ 160 СТ 09Г2С"/>
        <s v="КРУГ 160 СТ 13ХФА"/>
        <s v="КРУГ 160 ст 20"/>
        <s v="КРУГ 160 СТ 20Х2Н4А"/>
        <s v="КРУГ 160 СТ 20ХН3А"/>
        <s v="КРУГ 160 СТ 30ХГСН2А"/>
        <s v="КРУГ 160 СТ 30ХМА"/>
        <s v="КРУГ 160 СТ 38Х2МЮА"/>
        <s v="КРУГ 160 СТ 40Х"/>
        <s v="КРУГ 160 СТ 40ХН"/>
        <s v="КРУГ 160 СТ 40ХН2МА"/>
        <s v="КРУГ 160 СТ 45Х"/>
        <s v="КРУГ 160 СТ 45Х1"/>
        <s v="КРУГ 160 СТ В95"/>
        <s v="КРУГ 160 СТ ОТ4"/>
        <s v="КРУГ 160 СТ С-60"/>
        <s v="КРУГ 170 СТ 09Г2С"/>
        <s v="КРУГ 170 СТ 10"/>
        <s v="КРУГ 170 СТ 13ХФА"/>
        <s v="КРУГ 170 СТ 18ХГР"/>
        <s v="КРУГ 170 СТ 18ХГТ"/>
        <s v="КРУГ 170 СТ 20"/>
        <s v="КРУГ 170 СТ 30ХГСН2А"/>
        <s v="КРУГ 170 СТ 30ХМА"/>
        <s v="КРУГ 170 СТ 3ПC"/>
        <s v="КРУГ 170 СТ 40Х"/>
        <s v="КРУГ 170 СТ 45"/>
        <s v="КРУГ 18 СТ 35"/>
        <s v="КРУГ 180 СТ 08Х18Н10Т"/>
        <s v="КРУГ 180 СТ 10"/>
        <s v="КРУГ 180 СТ 13ХФА"/>
        <s v="КРУГ 180 ст 20"/>
        <s v="КРУГ 180 ст 20ХН3МА"/>
        <s v="КРУГ 180 ст 25"/>
        <s v="КРУГ 180 СТ 35"/>
        <s v="КРУГ 180 СТ 40Х"/>
        <s v="КРУГ 180 СТ 60С2"/>
        <s v="КРУГ 190 ст 18ХГТ"/>
        <s v="КРУГ 190 СТ 20"/>
        <s v="КРУГ 190 СТ 30"/>
        <s v="КРУГ 190 СТ 30ХМА"/>
        <s v="КРУГ 190 СТ 40Х"/>
        <s v="КРУГ 190 СТ 40ХН2МА"/>
        <s v="КРУГ 190 СТ S355J2"/>
        <s v="КРУГ 190 СТ АМR6"/>
        <s v="КРУГ 196 СТ 12Х3ГНМФБА"/>
        <s v="КРУГ 196 СТ 40ГМФР"/>
        <s v="КРУГ 20 СТ 20"/>
        <s v="КРУГ 200 СТ 09Г2С"/>
        <s v="КРУГ 200 СТ 30ХГСА"/>
        <s v="КРУГ 200 СТ 40Х"/>
        <s v="КРУГ 200 СТ 40ХН2МА"/>
        <s v="КРУГ 210 СТ 09Г2С"/>
        <s v="КРУГ 210 СТ 13ХФА"/>
        <s v="КРУГ 210 СТ 20"/>
        <s v="КРУГ 210 СТ 30ХГСН2А"/>
        <s v="КРУГ 210 СТ 40Х"/>
        <s v="КРУГ 210 СТ 40ХФА"/>
        <s v="КРУГ 210 СТ 45Х1"/>
        <s v="КРУГ 210 СТ 4Х5МФС"/>
        <s v="КРУГ 215 СТ 09Г2С"/>
        <s v="КРУГ 215 СТ 20"/>
        <s v="КРУГ 22 СТ 35"/>
        <s v="КРУГ 220 СТ 08Х18Н10Т"/>
        <s v="КРУГ 220 СТ 09Г2С"/>
        <s v="КРУГ 220 СТ 20"/>
        <s v="КРУГ 220 ст 20Х13"/>
        <s v="КРУГ 220 СТ 40Х"/>
        <s v="КРУГ 220 СТ 40ХН"/>
        <s v="КРУГ 220 СТ 45Х1"/>
        <s v="КРУГ 220 СТ S355J2"/>
        <s v="КРУГ 228 СТ 40Х"/>
        <s v="КРУГ 23 СТ 40"/>
        <s v="КРУГ 230 СТ 20"/>
        <s v="КРУГ 230 СТ ОТ4"/>
        <s v="КРУГ 240 СТ 09Г2С"/>
        <s v="КРУГ 240 СТ 18Х2Н4МА"/>
        <s v="КРУГ 240 СТ 40ХН"/>
        <s v="КРУГ 240 СТ 4Х5МФС"/>
        <s v="КРУГ 25 ст 30ХГСА"/>
        <s v="КРУГ 25 СТ 35"/>
        <s v="КРУГ 25 СТ 40Х"/>
        <s v="КРУГ 250 СТ 08Х18Н10Т"/>
        <s v="КРУГ 250 СТ 09Г2С"/>
        <s v="КРУГ 250 СТ 30ХМА"/>
        <s v="КРУГ 250х(590х10) СТ 09Г2С"/>
        <s v="КРУГ 254 СТ В93ПЧ"/>
        <s v="КРУГ 26 СТ 18Х2Н4МА"/>
        <s v="КРУГ 260 СТ 20"/>
        <s v="КРУГ 260 ст 25"/>
        <s v="КРУГ 260 СТ 45Х1"/>
        <s v="КРУГ 270 ст 15Х1М1Ф"/>
        <s v="КРУГ 270 ст 30ХМА"/>
        <s v="КРУГ 270 СТ 40ХН2МА"/>
        <s v="КРУГ 28 СТ 35"/>
        <s v="КРУГ 280 СТ 08Х18Н10Т"/>
        <s v="КРУГ 280 ст 15ГС"/>
        <s v="КРУГ 280 ст 15Х1М1Ф"/>
        <s v="КРУГ 290 СТ 08Х18Н10Т"/>
        <s v="КРУГ 290 ст 09Г2С"/>
        <s v="КРУГ 290 ст 15Х1М1Ф"/>
        <s v="КРУГ 30 СТ 18ХГТ"/>
        <s v="КРУГ 30 СТ 20"/>
        <s v="КРУГ 30 СТ 35"/>
        <s v="КРУГ 30 СТ 40Х"/>
        <s v="КРУГ 30 СТ 45"/>
        <s v="Круг 300 ст 15ГС"/>
        <s v="Круг 300 ст 15Х1М1Ф"/>
        <s v="КРУГ 32 СТ 20ХГСНМ"/>
        <s v="КРУГ 32 СТ 35ХГСА"/>
        <s v="КРУГ 32 СТ 40"/>
        <s v="КРУГ 32 СТ 40Х"/>
        <s v="КРУГ 34 СТ 45"/>
        <s v="КРУГ 35 СТ 40"/>
        <s v="КРУГ 350 СТ 08Х18Н10Т"/>
        <s v="КРУГ 350 СТ 15ХМ"/>
        <s v="КРУГ 38 СТ 14Х17Н2"/>
        <s v="КРУГ 38 СТ 40"/>
        <s v="КРУГ 38 СТ СТ5СП"/>
        <s v="КРУГ 40 СТ 08Х18Н10Т"/>
        <s v="КРУГ 40 СТ 09Г2С"/>
        <s v="КРУГ 40 СТ 20"/>
        <s v="КРУГ 40 СТ 30"/>
        <s v="КРУГ 40 СТ В95"/>
        <s v="КРУГ 42 СТ 09Г2С"/>
        <s v="КРУГ 42 СТ 14Х17Н2"/>
        <s v="КРУГ 42 СТ 30"/>
        <s v="КРУГ 42 СТ 35"/>
        <s v="КРУГ 42 СТ 40"/>
        <s v="КРУГ 42 СТ 40Х"/>
        <s v="КРУГ 42 СТ Ст2сп"/>
        <s v="КРУГ 45 СТ 09Г2С"/>
        <s v="КРУГ 45 СТ 12Х18Н10Т"/>
        <s v="КРУГ 45 СТ 18ХГТ"/>
        <s v="КРУГ 45 СТ 20"/>
        <s v="Круг 45 ст 20ЮЧ"/>
        <s v="КРУГ 45 СТ 25"/>
        <s v="КРУГ 45 СТ 30ХГСА"/>
        <s v="КРУГ 45 СТ 30ХГСН2А"/>
        <s v="КРУГ 45 СТ 35ХГСА"/>
        <s v="КРУГ 45 СТ 40Х"/>
        <s v="КРУГ 45 СТ 45"/>
        <s v="КРУГ 45 СТ 45Х"/>
        <s v="КРУГ 45 СТ 48Х3"/>
        <s v="КРУГ 45 СТ 50Х3"/>
        <s v="КРУГ 45 СТ Д1"/>
        <s v="КРУГ 45 СТ Д16"/>
        <s v="КРУГ 46 СТ 14Х17Н2"/>
        <s v="КРУГ 46 СТ 35"/>
        <s v="КРУГ 46 СТ 45"/>
        <s v="КРУГ 48 СТ 18Х2Н4МА"/>
        <s v="КРУГ 48 СТ 38ХС"/>
        <s v="КРУГ 50 СТ 09Г2С"/>
        <s v="КРУГ 50 СТ 10"/>
        <s v="КРУГ 50 СТ 12Х1МФ"/>
        <s v="КРУГ 50 СТ 12Х2Н4А"/>
        <s v="КРУГ 50 СТ 17ХГР"/>
        <s v="КРУГ 50 СТ 18ХГТ"/>
        <s v="КРУГ 50 СТ 20Х2Н4А"/>
        <s v="КРУГ 50 СТ 25"/>
        <s v="КРУГ 50 СТ 35ХГСА"/>
        <s v="КРУГ 50 СТ 38ХГСА"/>
        <s v="КРУГ 50 СТ 40ХН"/>
        <s v="КРУГ 50 СТ 45Х"/>
        <s v="КРУГ 50 СТ 47ГТ"/>
        <s v="КРУГ 53 СТ 30ХГСА"/>
        <s v="КРУГ 53 СТ 38ХС"/>
        <s v="КРУГ 53 СТ 45ХН2МФА-Ш"/>
        <s v="КРУГ 54 СТ 45"/>
        <s v="КРУГ 55 СТ 45ХН2МФА-Ш"/>
        <s v="КРУГ 55 СТ 50Х3"/>
        <s v="КРУГ 55 СТ ЛС59"/>
        <s v="КРУГ 56 СТ 08Х18Н10Т"/>
        <s v="КРУГ 56 СТ 09Г2С"/>
        <s v="КРУГ 56 СТ 15Х11МФ-Ш"/>
        <s v="КРУГ 56 СТ 17ХГР"/>
        <s v="КРУГ 56 СТ 18ХГТ"/>
        <s v="КРУГ 56 СТ 20"/>
        <s v="КРУГ 56 СТ 20Х13"/>
        <s v="КРУГ 56 СТ 20Х13-Ш"/>
        <s v="КРУГ 56 СТ 40Х"/>
        <s v="КРУГ 56 СТ 45"/>
        <s v="КРУГ 56 СТ 48Х3"/>
        <s v="КРУГ 56 СТ 5Х3В3МФС"/>
        <s v="КРУГ 56 СТ 80Г2С"/>
        <s v="КРУГ 56 СТ СТ2СП"/>
        <s v="КРУГ 58 ст 45ХН2МФА"/>
        <s v="КРУГ 60 СТ 09Г2С"/>
        <s v="КРУГ 60 СТ 17ХГР"/>
        <s v="КРУГ 60 СТ 18ХГР"/>
        <s v="КРУГ 60 СТ 30ХГСН2А"/>
        <s v="КРУГ 60 СТ 35"/>
        <s v="КРУГ 60 СТ 38ХС"/>
        <s v="КРУГ 60 СТ 40"/>
        <s v="КРУГ 60 СТ 40Х"/>
        <s v="КРУГ 60 СТ 45Х"/>
        <s v="КРУГ 62 СТ 18ХГТ"/>
        <s v="КРУГ 63 СТ 18ХГТ"/>
        <s v="КРУГ 63 СТ 30ХГСН2А"/>
        <s v="КРУГ 63 СТ 35ХГСА"/>
        <s v="КРУГ 63 ст 45Х"/>
        <s v="КРУГ 65 СТ 09Г2С"/>
        <s v="КРУГ 65 СТ 12Х2Н4А"/>
        <s v="КРУГ 65 СТ 13ХФА"/>
        <s v="КРУГ 65 СТ 17ХГР"/>
        <s v="КРУГ 65 СТ 18ХГР"/>
        <s v="КРУГ 65 СТ 18ХГТ"/>
        <s v="КРУГ 65 СТ 20"/>
        <s v="КРУГ 65 СТ 30"/>
        <s v="КРУГ 65 СТ 35"/>
        <s v="КРУГ 65 СТ 35ХМ"/>
        <s v="КРУГ 65 СТ 38ХС"/>
        <s v="КРУГ 65 СТ 40"/>
        <s v="КРУГ 65 СТ 45Х"/>
        <s v="КРУГ 65 СТ 47ГТ"/>
        <s v="КРУГ 65 СТ S355J2"/>
        <s v="КРУГ 65 СТ С-60"/>
        <s v="КРУГ 65 СТ Ст2сп"/>
        <s v="КРУГ 68 СТ 18ХГТ"/>
        <s v="КРУГ 70 СТ 09Г2С"/>
        <s v="КРУГ 70 СТ 12Х18Н10Т"/>
        <s v="КРУГ 70 СТ 12Х1МФ"/>
        <s v="КРУГ 70 СТ 13ХФА"/>
        <s v="КРУГ 70 СТ 18ХГТ"/>
        <s v="КРУГ 70 СТ 20"/>
        <s v="КРУГ 70 СТ 25"/>
        <s v="КРУГ 70 СТ 35"/>
        <s v="КРУГ 70 СТ 38Х2МЮА"/>
        <s v="КРУГ 70 СТ 38ХС"/>
        <s v="КРУГ 70 СТ 40"/>
        <s v="КРУГ 70 СТ 40Х"/>
        <s v="КРУГ 70 СТ 40ХН2МА"/>
        <s v="КРУГ 70 СТ 45"/>
        <s v="КРУГ 70 СТ 45Х"/>
        <s v="КРУГ 70 СТ 4Х5МФС"/>
        <s v="КРУГ 70 СТ АЦ40ХГНМ"/>
        <s v="КРУГ 70 СТ СТ3ПС"/>
        <s v="Круг 71 ст 0ХН3МФА"/>
        <s v="КРУГ 75 СТ 09Г2С"/>
        <s v="КРУГ 75 СТ 13ХФА"/>
        <s v="КРУГ 75 СТ 18Х2Н4МА"/>
        <s v="КРУГ 75 СТ 18ХГТ"/>
        <s v="КРУГ 75 СТ 20"/>
        <s v="КРУГ 75 СТ 25"/>
        <s v="КРУГ 75 СТ 30ХГСН2А"/>
        <s v="КРУГ 75 СТ 35"/>
        <s v="КРУГ 75 СТ 38ХС"/>
        <s v="КРУГ 75 СТ 40"/>
        <s v="КРУГ 75 СТ 40Х"/>
        <s v="КРУГ 75 СТ 40ХН2МА"/>
        <s v="КРУГ 75 СТ 45Х"/>
        <s v="КРУГ 75 СТ 50Х"/>
        <s v="КРУГ 75 СТ АЦ40ХГНМ"/>
        <s v="КРУГ 75 СТ В95"/>
        <s v="КРУГ 80 СТ 08Х18Н10Т"/>
        <s v="КРУГ 80 СТ 09Г2С"/>
        <s v="КРУГ 80 СТ 12Х2Н4А"/>
        <s v="КРУГ 80 СТ 17ХГР"/>
        <s v="КРУГ 80 СТ 18Х2Н4МА"/>
        <s v="КРУГ 80 СТ 18ХГР"/>
        <s v="КРУГ 80 СТ 18ХГТ"/>
        <s v="КРУГ 80 СТ 30ХГТ"/>
        <s v="КРУГ 80 СТ 40"/>
        <s v="КРУГ 80 СТ 40Х"/>
        <s v="КРУГ 80 СТ 42CRMO4"/>
        <s v="КРУГ 80 СТ 45"/>
        <s v="КРУГ 85 ст 10"/>
        <s v="КРУГ 85 СТ 18ХГР"/>
        <s v="КРУГ 85 СТ 18ХГТ"/>
        <s v="КРУГ 85 СТ 35"/>
        <s v="КРУГ 85 СТ 38ХС"/>
        <s v="КРУГ 85 СТ 45"/>
        <s v="КРУГ 85 СТ 50Х"/>
        <s v="КРУГ 85 СТ S355J2"/>
        <s v="КРУГ 85 ст ZF7В"/>
        <s v="КРУГ 90 СТ 09Г2С"/>
        <s v="КРУГ 90 СТ 13ХФА"/>
        <s v="КРУГ 90 СТ 18ХГТ"/>
        <s v="КРУГ 90 СТ 20"/>
        <s v="КРУГ 90 СТ 20ХН3А"/>
        <s v="КРУГ 90 СТ 30ХГСН2А"/>
        <s v="КРУГ 90 СТ 35ХГСА"/>
        <s v="КРУГ 90 СТ 38ХС"/>
        <s v="КРУГ 90 СТ 40"/>
        <s v="КРУГ 90 СТ 40Х"/>
        <s v="КРУГ 90 СТ 45"/>
        <s v="КРУГ 90 СТ 45Х"/>
        <s v="КРУГ 90 СТ 45Х1"/>
        <s v="КРУГ 90 СТ 45ХН2МФА"/>
        <s v="КРУГ 90 СТ C45E"/>
        <s v="КРУГ 90 ст ZF1"/>
        <s v="КРУГ 90 СТ С-60"/>
        <s v="КРУГ 95 СТ 12Х2Н4А"/>
        <s v="КРУГ 95 СТ 30ХГСА"/>
        <s v="КРУГ 95 СТ 35"/>
        <s v="КРУГ 95 СТ 40Х"/>
        <s v="КРУГ 95 СТ S355J2"/>
        <s v="Лист 08 4,5х1400х4200"/>
        <s v="Лист 09Г2С 12х1500х6000"/>
        <s v="Лист 09Г2С 20х1500х6000"/>
        <s v="Лист 09Г2С 3,0х1435х6000 "/>
        <s v="ЛИСТ 1,5 СТ 65Г"/>
        <s v="ЛИСТ 10 СТ 45"/>
        <s v="Лист 15пс 10,0х1650х6100 "/>
        <s v="Лист 15пс 14,5х1650х6400"/>
        <s v="Лист 15пс 20х1850х6100"/>
        <s v="Лист 15пс 8,0х1560х7500"/>
        <s v="Лист 20ЮА 3,0х1500х2450 III-Г-5"/>
        <s v="Лист 3ПС/СП 3,0х1000х2000"/>
        <s v="Лист 3сп 8х1560х5750"/>
        <s v="Лист 6,4х1550х3450/S235JR СТО 00186217-490-2019"/>
        <s v="Лист B-GK 10х1600х6250 DIN EN 10051/S355MC DIN EN 10149-2"/>
        <s v="Лист B-GK 10х1840х6000 DIN EN 10051/S355MC B3 DIN EN 10149-2"/>
        <s v="Лист B-GK 12х1650х6050 DIN EN 10051/S235JR B3 DIN EN 10025-2"/>
        <s v="Лист B-GK 6х1500х5100 DIN EN 10051/S235JR DIN EN 10025-2, т"/>
        <s v="Лист B-GK 7х1600х4950 DIN EN 10051/S235JR DIN EN 10025-2"/>
        <s v="Лист GK 10х1500х6200 DIN EN 10051/S355MC B3 DIN EN 10149-2"/>
        <s v="Лист GK 10х1650х6100 DIN EN 10051/S355MC B3 DIN EN 10149-2"/>
        <s v="Лист GK 11х1600х6300 DIN EN 10051/S235JR B3 DIN EN 10025-2"/>
        <s v="Лист GK 11х1600х6750 DIN EN 10051/S235JR B3 DIN EN 10025-2"/>
        <s v="Лист GK 12,5х1860х6150 DIN EN 10051/S355MC B3 DIN EN 10149-2"/>
        <s v="Лист GK 12х1650х6050 DIN EN 10051/S355MC B3 DIN EN 10149-2"/>
        <s v="Лист GK 12х1650х6400 DIN EN 10051/S355MC B3 DIN EN 10149-2"/>
        <s v="Лист GK 13,3х1600х6400 DIN EN 10051/S355MC B3 DIN EN 10149-2, т"/>
        <s v="Лист GK 13,3х1650х6300 DIN EN 10051/S355MC B3 DIN EN 10149-2, т"/>
        <s v="Лист GK 13,3х1800х6000 DIN EN 10051/S355MC B3 DIN EN 10149-2"/>
        <s v="Лист GK 13,5х1800х6100 DIN EN 10051/S355MC B3 DIN EN 10149-2"/>
        <s v="Лист GK 13х1830х6150 DIN EN 10051/S355MC B3 DIN EN 10149-2, т"/>
        <s v="Лист GK 14,5х1650х6400 DIN EN 10051/S355MC B3 DIN EN 10149-2"/>
        <s v="Лист GK 14,5х1650х6400 DIN EN 10051/S355MC B3 DIN EN 10149-2, т"/>
        <s v="Лист GK 14,5х1800х6000 DIN EN 10051/S355MC B3 DIN EN 10149-2"/>
        <s v="Лист GK 15х1600х6400 DIN EN 10051/S355MC B3 DIN EN 10149-2"/>
        <s v="Лист GK 16х1800х6000 DIN EN 10051/S355MC B3 DIN EN 10149-2"/>
        <s v="Лист GK 3х1500х2450 DIN EN 10051/S235JR B3 DIN EN 10025-2"/>
        <s v="Лист GK 4х1350х3000 DIN EN 10051/S235JR B3 DIN EN 10025-2, т"/>
        <s v="Лист GK 5х1350х2800 DIN EN 10051/S235JR B3, с травлением DIN EN 10025-2"/>
        <s v="Лист GK 6(+0,7)х1450х3450 DIN EN 10051/S235JR B3 DIN EN 10025-2"/>
        <s v="Лист GK 6(+0,7)х1550х3450 DIN EN 10051/S235JR B3 DIN EN 10025-2"/>
        <s v="Лист GK 7х1550х3450 DIN EN 10051/S235JR B3 DIN EN 10025-2"/>
        <s v="Лист GK 7х1750х4750 DIN EN 10051/S235JR B3 DIN EN 10025-2"/>
        <s v="Лист GK 8х1500х6400 DIN EN 10051/S235JR B3 DIN EN 10025-2"/>
        <s v="Лист GK 8х1500х6400 DIN EN 10051/S235JR B3 DIN EN 10025-2, т"/>
        <s v="Лист GK 8х1560х5750 DIN EN 10051/S235JR B3 DIN EN 10025-2"/>
        <s v="Лист GK 8х1560х7500 DIN EN 10051/S235JR B3 DIN EN 10025-2"/>
        <s v="Лист GK 8х1560х7500 DIN EN 10051/S235JR B3 DIN EN 10025-2, т"/>
        <s v="Лист GK 8х1600х5700 DIN EN 10051/S235JR B3 DIN EN 10025-2"/>
        <s v="Лист GK 8х1600х6400 DIN EN 10051/S235JR B3 DIN EN 10025-2"/>
        <s v="Лист GK 8х1650х6400 DIN EN 10051/S235JR B3 DIN EN 10025-2, т"/>
        <s v="Лист GK 9х1280х6300 DIN EN 10051/ S355МC B3 DIN EN 10149-2"/>
        <s v="Лист GK 9х1580х6250 DIN EN 10051/S235JR B3 DIN EN 10025-2, т"/>
        <s v="Лист GK 9х1650х6250 DIN EN 10051/S235JR B3 DIN EN 10025-2, т"/>
        <s v="Лист GK 9х1700х6300 DIN EN 10051/S355MC B3 DIN EN 10149-2"/>
        <s v="Лист GK-S 6(+0,7)х1550х3450 DIN EN 10051/S235JR B3-Безударная маркировка DIN EN 10025-2"/>
        <s v="Лист А-ПУ-О 10х1430х6220 ГОСТ 19903-2015/09Г2С ГОСТ 19281-2014"/>
        <s v="Лист А-ПУ-О 5х1350х2800 ГОСТ 19903-2015/08Ю без травления ГОСТ 9045-93"/>
        <s v="Лист В-3-GK-S 10х1650х6100 EN 10051:2011/ S355МC EN 10149-2:2013"/>
        <s v="Лист В-3-GK-S 12,5х1860х6150 EN 10051:2011/ S355МC EN 10149-2:2013, т"/>
        <s v="Лист В-3-GK-S 13,3х1600х6400 EN 10051:2011/ S355МC EN 10149-2:2013"/>
        <s v="Лист В-3-GK-S 16х1800х6000 EN 10051:2011/ S355МC EN 10149-2:2013, т"/>
        <s v="Лист В-3-GK-S 6,0(+0,7)х1450х3450 EN 10051:2011/ S235JR EN 10025-2:2004"/>
        <s v="Лист О-Т 6х1450х2800 ТС 14-101-890-2011/S235JR DIN EN 10025-2, т"/>
        <s v="Лист О-Т 6х1450х3050 ТС 14-101-890-2011/S235JR DIN EN 10025-2, т"/>
        <s v="МН 95-5 ГОСТ 492-2006 / ПРУТКИ ФАСОННЫЕ ТЯН М 458х21.6х20.43(РЛ 127) ГОСТ В5167-72 (КГ)"/>
        <s v="Полоса 12,5х160 сталь 40Х - 3 -Т"/>
        <s v="Полоса 12х125х6000 СТ 45"/>
        <s v="Полоса 18х30х5000  ст. 3кп"/>
        <s v="Полоса 20 10х50х3200"/>
        <s v="ПОЛОСА 40Х150 СТ 20ХГСНМ"/>
        <s v="Профиль бортового основания КАМАЗ 310-533 кр.1480"/>
        <s v="Профиль бортовое кольцо 254Г-027-02 кр.1630"/>
        <s v="Профиль бортовое кольцо 254Г-027-02 кр.1775"/>
        <s v="Профиль бортовое кольцо 254Г-027-02 кр.1775, т"/>
        <s v="Профиль бортовое кольцо 330-27Б кр.1600 ст.15"/>
        <s v="Профиль бортовое кольцо 7,0-27-01 кр.1360"/>
        <s v="Профиль бортовое кольцо 8,0-27 кр.1755"/>
        <s v="Профиль зам. обода 20-10-22 кр.1575 Ст 20"/>
        <s v="Профиль зам. обода 20-10-22 кр.1620 Ст 20"/>
        <s v="Профиль замочное кольцо 13,00-26 кр.1880 ТУ 14-125-1057-2008"/>
        <s v="Профиль замочное кольцо 254-031-10 кр.1575"/>
        <s v="Профиль замочное кольцо 254-031-10 кр.1595"/>
        <s v="Профиль замочное кольцо 254-031-10 кр.1635"/>
        <s v="Профиль замочное кольцо 254Г-031-01 кр.1440"/>
        <s v="Профиль замочное кольцо 8,5-026-03 кр.1200"/>
        <s v="Профиль замочное кольцо 8,5-026-03 кр.1645"/>
        <s v="Профиль замочное кольцо 8,5-026-10 кр.1200"/>
        <s v="Профиль замочное основания КАМАЗ 310-533 кр.1430"/>
        <s v="Профиль обод 228Г-020-01ГК кр.1430 ст. 15 об"/>
        <s v="Профиль обод 7,0-20 кр.1635 СТ 15 КАМАЗ, т"/>
        <s v="Профиль основание бортовое 13,00-023-10 кр.1965 Сталь15"/>
        <s v="Профиль основание замочное 15,00-022-10 кр.1900 сталь 15"/>
        <s v="Профиль основание замочное 15,00-022-10 кр.1900 сталь 15, т"/>
        <s v="Профиль основания замочного Пр.20-022ГК  ст 15 ободная, т"/>
        <s v="Профиль посадочное кольцо 15,00-21 кр.1970"/>
        <s v="Профиль посадочное кольцо 15.00-21/15 кр.1600"/>
        <s v="Профиль посадочное кольцо 15.00-21/15 кр.1600, т"/>
        <s v="Профиль посадочное кольцо 15.00-21/15 кр.1655"/>
        <s v="Профиль посадочное кольцо 15.00-21/15 кр.1920, т"/>
        <s v="Профиль установочного кольца 462-330 кр.1555"/>
        <s v="Профиль установочного кольца 462-330-017 кр.1320, ст. 20"/>
        <s v="ТРУБА 108Х16 СТ Д40Х"/>
        <s v="ТРУБА 121Х16 СТ Д40Х"/>
        <s v="Труба 127х18 DIN EN 10210-2/S355J2H DIN EN 10210-1"/>
        <s v="Труба 127х18 ГОСТ 8732-78/18ХГТ ГОСТ 8731-74"/>
        <s v="ТРУБА 127Х22 СТ Б45"/>
        <s v="ТРУБА 127Х26 СТ Б35ХГСА"/>
        <s v="ТРУБА 140Х8 СТ МН95-5"/>
        <s v="ТРУБА 140Х9,25 СТ М2"/>
        <s v="ТРУБА 168Х8,25 СТ МН95-5"/>
        <s v="ТРУБА 177Х14,5 СТ М1"/>
        <s v="ТРУБА 220Х10 СТ МН95-5"/>
        <s v="ТРУБА 244Х25 СТ М1"/>
        <s v="ТРУБА 32Х4 СТ В10"/>
        <s v="ТРУБА 70Х8 СТ Б40Х"/>
        <s v="ТРУБА 70Х8 СТ Е40Х"/>
        <s v="ТРУБА 73Х10 СТ Д40Х"/>
        <s v="ТРУБА 75Х7,5 СТ 20"/>
        <s v="ТРУБА 76Х14 СТ В45"/>
        <s v="ТРУБА 89Х12 СТ В10"/>
        <s v="ТРУБА 95Х22 СТ 35ХГСА"/>
        <e v="#N/A"/>
      </sharedItems>
    </cacheField>
    <cacheField name="Выпускающий цех" numFmtId="0">
      <sharedItems containsMixedTypes="1" containsNumber="1" containsInteger="1" minValue="0" maxValue="0" count="8">
        <s v="Кузнечный цех №1 (КУЗ№1)"/>
        <e v="#N/A"/>
        <s v="Кузнечный цех №2 (КУЗ№2)"/>
        <s v="Кузнечный цех №4 (КУЗ№4)"/>
        <n v="0"/>
        <s v="Колесный цех"/>
        <s v="Механический цех №7 (МЦ №7)"/>
        <s v="Механический цех №8 (МЦ №8)"/>
      </sharedItems>
    </cacheField>
    <cacheField name="01.09.2024" numFmtId="2">
      <sharedItems containsSemiMixedTypes="0" containsString="0" containsNumber="1" minValue="0" maxValue="3029.5729999999999"/>
    </cacheField>
    <cacheField name="01.10.2024" numFmtId="2">
      <sharedItems containsSemiMixedTypes="0" containsString="0" containsNumber="1" minValue="0" maxValue="3545.2449999999999"/>
    </cacheField>
    <cacheField name="01.11.2024" numFmtId="2">
      <sharedItems containsSemiMixedTypes="0" containsString="0" containsNumber="1" minValue="0" maxValue="4189.8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49">
  <r>
    <x v="0"/>
    <x v="0"/>
    <n v="0.50600000000000001"/>
    <n v="0"/>
    <n v="0"/>
  </r>
  <r>
    <x v="1"/>
    <x v="0"/>
    <n v="793.74"/>
    <n v="677.32479999999998"/>
    <n v="644.72854400000006"/>
  </r>
  <r>
    <x v="1"/>
    <x v="0"/>
    <n v="0"/>
    <n v="0"/>
    <n v="0"/>
  </r>
  <r>
    <x v="1"/>
    <x v="0"/>
    <n v="0"/>
    <n v="0"/>
    <n v="0"/>
  </r>
  <r>
    <x v="1"/>
    <x v="0"/>
    <n v="0"/>
    <n v="0"/>
    <n v="0"/>
  </r>
  <r>
    <x v="1"/>
    <x v="0"/>
    <n v="0"/>
    <n v="0"/>
    <n v="0"/>
  </r>
  <r>
    <x v="1"/>
    <x v="0"/>
    <n v="28.836390000000002"/>
    <n v="0"/>
    <n v="0"/>
  </r>
  <r>
    <x v="1"/>
    <x v="0"/>
    <n v="0"/>
    <n v="49.875"/>
    <n v="0"/>
  </r>
  <r>
    <x v="1"/>
    <x v="0"/>
    <n v="26.702500000000001"/>
    <n v="0"/>
    <n v="0"/>
  </r>
  <r>
    <x v="1"/>
    <x v="0"/>
    <n v="0"/>
    <n v="0"/>
    <n v="1.4000000000000001"/>
  </r>
  <r>
    <x v="1"/>
    <x v="0"/>
    <n v="0"/>
    <n v="0"/>
    <n v="1"/>
  </r>
  <r>
    <x v="2"/>
    <x v="1"/>
    <n v="0"/>
    <n v="0"/>
    <n v="0"/>
  </r>
  <r>
    <x v="2"/>
    <x v="1"/>
    <n v="0"/>
    <n v="0"/>
    <n v="0"/>
  </r>
  <r>
    <x v="2"/>
    <x v="1"/>
    <n v="0"/>
    <n v="0"/>
    <n v="0"/>
  </r>
  <r>
    <x v="3"/>
    <x v="0"/>
    <n v="2201.04"/>
    <n v="1925.91"/>
    <n v="1477.4480999999998"/>
  </r>
  <r>
    <x v="3"/>
    <x v="0"/>
    <n v="515.04336000000001"/>
    <n v="0"/>
    <n v="536.50350000000003"/>
  </r>
  <r>
    <x v="3"/>
    <x v="0"/>
    <n v="522.74699999999996"/>
    <n v="0"/>
    <n v="294.38909999999998"/>
  </r>
  <r>
    <x v="3"/>
    <x v="0"/>
    <n v="0"/>
    <n v="0"/>
    <n v="0"/>
  </r>
  <r>
    <x v="4"/>
    <x v="0"/>
    <n v="2953.35"/>
    <n v="2953.35"/>
    <n v="2953.35"/>
  </r>
  <r>
    <x v="4"/>
    <x v="0"/>
    <n v="0"/>
    <n v="0"/>
    <n v="456"/>
  </r>
  <r>
    <x v="5"/>
    <x v="0"/>
    <n v="0"/>
    <n v="0"/>
    <n v="0"/>
  </r>
  <r>
    <x v="6"/>
    <x v="0"/>
    <n v="0"/>
    <n v="127.91447599999999"/>
    <n v="348.45667599999996"/>
  </r>
  <r>
    <x v="6"/>
    <x v="0"/>
    <n v="114.70128"/>
    <n v="0"/>
    <n v="0"/>
  </r>
  <r>
    <x v="7"/>
    <x v="2"/>
    <n v="49.875"/>
    <n v="99.75"/>
    <n v="99.75"/>
  </r>
  <r>
    <x v="8"/>
    <x v="2"/>
    <n v="0"/>
    <n v="22.702000000000002"/>
    <n v="11.351000000000001"/>
  </r>
  <r>
    <x v="8"/>
    <x v="2"/>
    <n v="0"/>
    <n v="5.86"/>
    <n v="0"/>
  </r>
  <r>
    <x v="8"/>
    <x v="2"/>
    <n v="20.141999999999999"/>
    <n v="0"/>
    <n v="0"/>
  </r>
  <r>
    <x v="8"/>
    <x v="2"/>
    <n v="0"/>
    <n v="0"/>
    <n v="0"/>
  </r>
  <r>
    <x v="8"/>
    <x v="2"/>
    <n v="0"/>
    <n v="0"/>
    <n v="0"/>
  </r>
  <r>
    <x v="9"/>
    <x v="2"/>
    <n v="8.0568000000000008"/>
    <n v="0"/>
    <n v="0"/>
  </r>
  <r>
    <x v="9"/>
    <x v="2"/>
    <n v="0"/>
    <n v="16.995000000000001"/>
    <n v="5.665"/>
  </r>
  <r>
    <x v="9"/>
    <x v="2"/>
    <n v="0"/>
    <n v="0"/>
    <n v="0"/>
  </r>
  <r>
    <x v="10"/>
    <x v="3"/>
    <n v="20.743699999999997"/>
    <n v="0"/>
    <n v="62.231099999999998"/>
  </r>
  <r>
    <x v="11"/>
    <x v="2"/>
    <n v="0"/>
    <n v="6.7140000000000004"/>
    <n v="6.7140000000000004"/>
  </r>
  <r>
    <x v="11"/>
    <x v="2"/>
    <n v="0"/>
    <n v="0"/>
    <n v="0.63565600000000011"/>
  </r>
  <r>
    <x v="12"/>
    <x v="2"/>
    <n v="0"/>
    <n v="32.120550000000001"/>
    <n v="0"/>
  </r>
  <r>
    <x v="12"/>
    <x v="2"/>
    <n v="18.114000000000001"/>
    <n v="0"/>
    <n v="5.7059100000000003"/>
  </r>
  <r>
    <x v="12"/>
    <x v="2"/>
    <n v="18.114000000000001"/>
    <n v="0"/>
    <n v="5.7059100000000003"/>
  </r>
  <r>
    <x v="13"/>
    <x v="2"/>
    <n v="74.419100000000014"/>
    <n v="0"/>
    <n v="0"/>
  </r>
  <r>
    <x v="14"/>
    <x v="0"/>
    <n v="0"/>
    <n v="0"/>
    <n v="0"/>
  </r>
  <r>
    <x v="15"/>
    <x v="2"/>
    <n v="42.055"/>
    <n v="25.233000000000001"/>
    <n v="33.643999999999998"/>
  </r>
  <r>
    <x v="15"/>
    <x v="2"/>
    <n v="73.375"/>
    <n v="44.024999999999999"/>
    <n v="73.375"/>
  </r>
  <r>
    <x v="15"/>
    <x v="0"/>
    <n v="0"/>
    <n v="0"/>
    <n v="0"/>
  </r>
  <r>
    <x v="15"/>
    <x v="2"/>
    <n v="15.144"/>
    <n v="15.144"/>
    <n v="22.716000000000001"/>
  </r>
  <r>
    <x v="15"/>
    <x v="2"/>
    <n v="8.668000000000001"/>
    <n v="8.668000000000001"/>
    <n v="14.735599999999998"/>
  </r>
  <r>
    <x v="16"/>
    <x v="0"/>
    <n v="0"/>
    <n v="0"/>
    <n v="0"/>
  </r>
  <r>
    <x v="16"/>
    <x v="0"/>
    <n v="0"/>
    <n v="0"/>
    <n v="9.3028499999999994"/>
  </r>
  <r>
    <x v="17"/>
    <x v="2"/>
    <n v="0"/>
    <n v="0"/>
    <n v="9.4440000000000008"/>
  </r>
  <r>
    <x v="17"/>
    <x v="2"/>
    <n v="0"/>
    <n v="0.30841999999999997"/>
    <n v="0"/>
  </r>
  <r>
    <x v="17"/>
    <x v="2"/>
    <n v="0"/>
    <n v="0"/>
    <n v="27.017592"/>
  </r>
  <r>
    <x v="18"/>
    <x v="0"/>
    <n v="0"/>
    <n v="0"/>
    <n v="10.561608"/>
  </r>
  <r>
    <x v="18"/>
    <x v="0"/>
    <n v="0"/>
    <n v="0"/>
    <n v="11.0304"/>
  </r>
  <r>
    <x v="19"/>
    <x v="2"/>
    <n v="0"/>
    <n v="0"/>
    <n v="0"/>
  </r>
  <r>
    <x v="20"/>
    <x v="0"/>
    <n v="0"/>
    <n v="0"/>
    <n v="0"/>
  </r>
  <r>
    <x v="21"/>
    <x v="2"/>
    <n v="0"/>
    <n v="0"/>
    <n v="0"/>
  </r>
  <r>
    <x v="22"/>
    <x v="2"/>
    <n v="0"/>
    <n v="0"/>
    <n v="0"/>
  </r>
  <r>
    <x v="23"/>
    <x v="2"/>
    <n v="0"/>
    <n v="0.14742000000000002"/>
    <n v="51.597000000000001"/>
  </r>
  <r>
    <x v="24"/>
    <x v="2"/>
    <n v="0"/>
    <n v="0"/>
    <n v="0"/>
  </r>
  <r>
    <x v="24"/>
    <x v="1"/>
    <n v="0"/>
    <n v="0"/>
    <n v="0"/>
  </r>
  <r>
    <x v="25"/>
    <x v="2"/>
    <n v="0"/>
    <n v="0"/>
    <n v="0"/>
  </r>
  <r>
    <x v="25"/>
    <x v="2"/>
    <n v="0"/>
    <n v="0"/>
    <n v="0"/>
  </r>
  <r>
    <x v="26"/>
    <x v="2"/>
    <n v="26.71"/>
    <n v="0"/>
    <n v="0"/>
  </r>
  <r>
    <x v="26"/>
    <x v="2"/>
    <n v="20.826000000000001"/>
    <n v="0"/>
    <n v="17.702100000000002"/>
  </r>
  <r>
    <x v="26"/>
    <x v="2"/>
    <n v="0"/>
    <n v="0"/>
    <n v="27.576000000000001"/>
  </r>
  <r>
    <x v="27"/>
    <x v="0"/>
    <n v="8.1739999999999995"/>
    <n v="0"/>
    <n v="0"/>
  </r>
  <r>
    <x v="28"/>
    <x v="2"/>
    <n v="0"/>
    <n v="0"/>
    <n v="16.155000000000001"/>
  </r>
  <r>
    <x v="29"/>
    <x v="0"/>
    <n v="13.390499999999999"/>
    <n v="0"/>
    <n v="0"/>
  </r>
  <r>
    <x v="30"/>
    <x v="2"/>
    <n v="235.4"/>
    <n v="247.17000000000002"/>
    <n v="0"/>
  </r>
  <r>
    <x v="31"/>
    <x v="0"/>
    <n v="0"/>
    <n v="0"/>
    <n v="0.146512"/>
  </r>
  <r>
    <x v="32"/>
    <x v="0"/>
    <n v="0"/>
    <n v="0"/>
    <n v="0"/>
  </r>
  <r>
    <x v="32"/>
    <x v="2"/>
    <n v="0"/>
    <n v="0"/>
    <n v="0"/>
  </r>
  <r>
    <x v="32"/>
    <x v="2"/>
    <n v="0"/>
    <n v="0"/>
    <n v="0"/>
  </r>
  <r>
    <x v="32"/>
    <x v="2"/>
    <n v="0"/>
    <n v="0"/>
    <n v="0"/>
  </r>
  <r>
    <x v="32"/>
    <x v="2"/>
    <n v="0"/>
    <n v="27.0976"/>
    <n v="0"/>
  </r>
  <r>
    <x v="32"/>
    <x v="2"/>
    <n v="0"/>
    <n v="5.2439999999999998"/>
    <n v="0"/>
  </r>
  <r>
    <x v="32"/>
    <x v="1"/>
    <n v="0"/>
    <n v="0"/>
    <n v="0"/>
  </r>
  <r>
    <x v="33"/>
    <x v="2"/>
    <n v="0"/>
    <n v="3.1005000000000007"/>
    <n v="0"/>
  </r>
  <r>
    <x v="34"/>
    <x v="0"/>
    <n v="0"/>
    <n v="0"/>
    <n v="0"/>
  </r>
  <r>
    <x v="35"/>
    <x v="2"/>
    <n v="0"/>
    <n v="0"/>
    <n v="0"/>
  </r>
  <r>
    <x v="36"/>
    <x v="2"/>
    <n v="0"/>
    <n v="0"/>
    <n v="0"/>
  </r>
  <r>
    <x v="37"/>
    <x v="0"/>
    <n v="0"/>
    <n v="0"/>
    <n v="2.6230000000000002"/>
  </r>
  <r>
    <x v="38"/>
    <x v="2"/>
    <n v="0"/>
    <n v="8.3903999999999996"/>
    <n v="0"/>
  </r>
  <r>
    <x v="39"/>
    <x v="0"/>
    <n v="0"/>
    <n v="0"/>
    <n v="0"/>
  </r>
  <r>
    <x v="40"/>
    <x v="1"/>
    <n v="0"/>
    <n v="0"/>
    <n v="0"/>
  </r>
  <r>
    <x v="41"/>
    <x v="2"/>
    <n v="32.326000000000001"/>
    <n v="0"/>
    <n v="0"/>
  </r>
  <r>
    <x v="42"/>
    <x v="2"/>
    <n v="29.792000000000002"/>
    <n v="0"/>
    <n v="29.792000000000002"/>
  </r>
  <r>
    <x v="42"/>
    <x v="2"/>
    <n v="30.266000000000002"/>
    <n v="0"/>
    <n v="30.266000000000002"/>
  </r>
  <r>
    <x v="42"/>
    <x v="0"/>
    <n v="0"/>
    <n v="0"/>
    <n v="9.991200000000001"/>
  </r>
  <r>
    <x v="42"/>
    <x v="0"/>
    <n v="0"/>
    <n v="0"/>
    <n v="9.991200000000001"/>
  </r>
  <r>
    <x v="43"/>
    <x v="2"/>
    <n v="59.315999999999995"/>
    <n v="45.4756"/>
    <n v="0"/>
  </r>
  <r>
    <x v="44"/>
    <x v="2"/>
    <n v="9.3209999999999997"/>
    <n v="0"/>
    <n v="0"/>
  </r>
  <r>
    <x v="44"/>
    <x v="2"/>
    <n v="9.8015000000000008"/>
    <n v="0"/>
    <n v="0"/>
  </r>
  <r>
    <x v="45"/>
    <x v="2"/>
    <n v="0"/>
    <n v="0"/>
    <n v="28.902000000000001"/>
  </r>
  <r>
    <x v="46"/>
    <x v="2"/>
    <n v="148.83199999999999"/>
    <n v="186.04"/>
    <n v="223.24799999999999"/>
  </r>
  <r>
    <x v="47"/>
    <x v="2"/>
    <n v="38.743499999999997"/>
    <n v="0"/>
    <n v="0"/>
  </r>
  <r>
    <x v="47"/>
    <x v="2"/>
    <n v="0"/>
    <n v="0"/>
    <n v="0"/>
  </r>
  <r>
    <x v="47"/>
    <x v="2"/>
    <n v="0"/>
    <n v="0"/>
    <n v="19.601217000000002"/>
  </r>
  <r>
    <x v="48"/>
    <x v="0"/>
    <n v="0"/>
    <n v="7.9494000000000007"/>
    <n v="10.599200000000002"/>
  </r>
  <r>
    <x v="49"/>
    <x v="2"/>
    <n v="0"/>
    <n v="0"/>
    <n v="0"/>
  </r>
  <r>
    <x v="50"/>
    <x v="0"/>
    <n v="14.978400000000001"/>
    <n v="7.4892000000000003"/>
    <n v="9.3864640000000001"/>
  </r>
  <r>
    <x v="50"/>
    <x v="0"/>
    <n v="0"/>
    <n v="0"/>
    <n v="0"/>
  </r>
  <r>
    <x v="51"/>
    <x v="2"/>
    <n v="32.246000000000002"/>
    <n v="96.738"/>
    <n v="80.614999999999995"/>
  </r>
  <r>
    <x v="51"/>
    <x v="2"/>
    <n v="35.454000000000001"/>
    <n v="0"/>
    <n v="26.590500000000002"/>
  </r>
  <r>
    <x v="52"/>
    <x v="0"/>
    <n v="0"/>
    <n v="0"/>
    <n v="0.77472499999999989"/>
  </r>
  <r>
    <x v="52"/>
    <x v="0"/>
    <n v="0"/>
    <n v="0"/>
    <n v="2.3211539999999999"/>
  </r>
  <r>
    <x v="52"/>
    <x v="0"/>
    <n v="0"/>
    <n v="0"/>
    <n v="4.2022750000000002"/>
  </r>
  <r>
    <x v="53"/>
    <x v="2"/>
    <n v="0"/>
    <n v="0"/>
    <n v="0"/>
  </r>
  <r>
    <x v="54"/>
    <x v="0"/>
    <n v="0"/>
    <n v="0"/>
    <n v="23.155200000000001"/>
  </r>
  <r>
    <x v="54"/>
    <x v="0"/>
    <n v="0"/>
    <n v="0"/>
    <n v="7.9494000000000007"/>
  </r>
  <r>
    <x v="54"/>
    <x v="2"/>
    <n v="0"/>
    <n v="0"/>
    <n v="0"/>
  </r>
  <r>
    <x v="54"/>
    <x v="0"/>
    <n v="0"/>
    <n v="0"/>
    <n v="0.19994399999999998"/>
  </r>
  <r>
    <x v="55"/>
    <x v="0"/>
    <n v="0"/>
    <n v="24.388000000000002"/>
    <n v="0"/>
  </r>
  <r>
    <x v="56"/>
    <x v="0"/>
    <n v="0"/>
    <n v="0"/>
    <n v="0"/>
  </r>
  <r>
    <x v="57"/>
    <x v="0"/>
    <n v="0"/>
    <n v="29.456900000000001"/>
    <n v="13.3895"/>
  </r>
  <r>
    <x v="57"/>
    <x v="2"/>
    <n v="106.764"/>
    <n v="152.52000000000001"/>
    <n v="106.764"/>
  </r>
  <r>
    <x v="57"/>
    <x v="0"/>
    <n v="0"/>
    <n v="6.7854999999999999"/>
    <n v="0"/>
  </r>
  <r>
    <x v="58"/>
    <x v="2"/>
    <n v="0"/>
    <n v="0"/>
    <n v="27.247599999999998"/>
  </r>
  <r>
    <x v="58"/>
    <x v="2"/>
    <n v="24.597999999999999"/>
    <n v="0"/>
    <n v="20.908300000000001"/>
  </r>
  <r>
    <x v="59"/>
    <x v="2"/>
    <n v="0"/>
    <n v="0"/>
    <n v="0"/>
  </r>
  <r>
    <x v="59"/>
    <x v="0"/>
    <n v="0"/>
    <n v="6.6894"/>
    <n v="0"/>
  </r>
  <r>
    <x v="60"/>
    <x v="0"/>
    <n v="0"/>
    <n v="0"/>
    <n v="12.901599999999998"/>
  </r>
  <r>
    <x v="61"/>
    <x v="2"/>
    <n v="0"/>
    <n v="13.7142"/>
    <n v="0"/>
  </r>
  <r>
    <x v="62"/>
    <x v="2"/>
    <n v="74.606999999999999"/>
    <n v="2.4869000000000003"/>
    <n v="0"/>
  </r>
  <r>
    <x v="62"/>
    <x v="2"/>
    <n v="0"/>
    <n v="0.21229000000000001"/>
    <n v="0"/>
  </r>
  <r>
    <x v="62"/>
    <x v="2"/>
    <n v="0"/>
    <n v="0.17063"/>
    <n v="0"/>
  </r>
  <r>
    <x v="62"/>
    <x v="2"/>
    <n v="0"/>
    <n v="0.21326000000000001"/>
    <n v="0"/>
  </r>
  <r>
    <x v="63"/>
    <x v="2"/>
    <n v="0"/>
    <n v="0"/>
    <n v="21.902399999999997"/>
  </r>
  <r>
    <x v="64"/>
    <x v="2"/>
    <n v="0"/>
    <n v="0"/>
    <n v="0"/>
  </r>
  <r>
    <x v="65"/>
    <x v="0"/>
    <n v="0"/>
    <n v="0"/>
    <n v="0"/>
  </r>
  <r>
    <x v="66"/>
    <x v="2"/>
    <n v="55.414999999999999"/>
    <n v="88.664000000000001"/>
    <n v="66.498000000000005"/>
  </r>
  <r>
    <x v="66"/>
    <x v="2"/>
    <n v="0"/>
    <n v="70.41"/>
    <n v="70.41"/>
  </r>
  <r>
    <x v="66"/>
    <x v="2"/>
    <n v="0"/>
    <n v="0"/>
    <n v="79.8"/>
  </r>
  <r>
    <x v="66"/>
    <x v="2"/>
    <n v="249.38"/>
    <n v="249.38"/>
    <n v="149.62800000000001"/>
  </r>
  <r>
    <x v="66"/>
    <x v="0"/>
    <n v="0"/>
    <n v="0"/>
    <n v="39.9"/>
  </r>
  <r>
    <x v="67"/>
    <x v="0"/>
    <n v="0"/>
    <n v="0"/>
    <n v="0"/>
  </r>
  <r>
    <x v="68"/>
    <x v="2"/>
    <n v="0"/>
    <n v="0"/>
    <n v="0"/>
  </r>
  <r>
    <x v="69"/>
    <x v="0"/>
    <n v="0"/>
    <n v="0"/>
    <n v="31.7744"/>
  </r>
  <r>
    <x v="69"/>
    <x v="2"/>
    <n v="0"/>
    <n v="0"/>
    <n v="60.304748000000011"/>
  </r>
  <r>
    <x v="70"/>
    <x v="0"/>
    <n v="3.8995600000000001"/>
    <n v="0"/>
    <n v="0"/>
  </r>
  <r>
    <x v="70"/>
    <x v="2"/>
    <n v="0"/>
    <n v="0"/>
    <n v="0"/>
  </r>
  <r>
    <x v="70"/>
    <x v="2"/>
    <n v="0"/>
    <n v="0"/>
    <n v="0"/>
  </r>
  <r>
    <x v="71"/>
    <x v="0"/>
    <n v="0"/>
    <n v="0"/>
    <n v="0"/>
  </r>
  <r>
    <x v="72"/>
    <x v="3"/>
    <n v="48.97"/>
    <n v="2.4485000000000001"/>
    <n v="0"/>
  </r>
  <r>
    <x v="72"/>
    <x v="1"/>
    <n v="0"/>
    <n v="0"/>
    <n v="0"/>
  </r>
  <r>
    <x v="73"/>
    <x v="2"/>
    <n v="0"/>
    <n v="0"/>
    <n v="0"/>
  </r>
  <r>
    <x v="74"/>
    <x v="2"/>
    <n v="0"/>
    <n v="0"/>
    <n v="41.750999999999998"/>
  </r>
  <r>
    <x v="75"/>
    <x v="2"/>
    <n v="308.416"/>
    <n v="0"/>
    <n v="231.31200000000001"/>
  </r>
  <r>
    <x v="76"/>
    <x v="0"/>
    <n v="0"/>
    <n v="0"/>
    <n v="0"/>
  </r>
  <r>
    <x v="77"/>
    <x v="2"/>
    <n v="0"/>
    <n v="0"/>
    <n v="0.87497999999999987"/>
  </r>
  <r>
    <x v="77"/>
    <x v="1"/>
    <n v="0"/>
    <n v="0"/>
    <n v="0"/>
  </r>
  <r>
    <x v="77"/>
    <x v="1"/>
    <n v="0"/>
    <n v="0"/>
    <n v="0"/>
  </r>
  <r>
    <x v="78"/>
    <x v="3"/>
    <n v="1668.1000000000001"/>
    <n v="1668.1000000000001"/>
    <n v="0"/>
  </r>
  <r>
    <x v="78"/>
    <x v="3"/>
    <n v="0"/>
    <n v="0"/>
    <n v="0"/>
  </r>
  <r>
    <x v="79"/>
    <x v="0"/>
    <n v="19.842130000000001"/>
    <n v="0"/>
    <n v="0"/>
  </r>
  <r>
    <x v="80"/>
    <x v="0"/>
    <n v="0"/>
    <n v="0"/>
    <n v="0"/>
  </r>
  <r>
    <x v="81"/>
    <x v="2"/>
    <n v="0"/>
    <n v="0"/>
    <n v="0"/>
  </r>
  <r>
    <x v="82"/>
    <x v="0"/>
    <n v="0"/>
    <n v="26.862500000000001"/>
    <n v="0"/>
  </r>
  <r>
    <x v="82"/>
    <x v="0"/>
    <n v="0"/>
    <n v="1.5350000000000001"/>
    <n v="0"/>
  </r>
  <r>
    <x v="83"/>
    <x v="0"/>
    <n v="24.801000000000002"/>
    <n v="16.533999999999999"/>
    <n v="7.8040479999999999"/>
  </r>
  <r>
    <x v="83"/>
    <x v="0"/>
    <n v="11.550349999999998"/>
    <n v="0"/>
    <n v="10.890330000000001"/>
  </r>
  <r>
    <x v="83"/>
    <x v="2"/>
    <n v="0"/>
    <n v="0"/>
    <n v="0"/>
  </r>
  <r>
    <x v="84"/>
    <x v="0"/>
    <n v="0"/>
    <n v="0"/>
    <n v="2.8258560000000004"/>
  </r>
  <r>
    <x v="85"/>
    <x v="0"/>
    <n v="0"/>
    <n v="0"/>
    <n v="0"/>
  </r>
  <r>
    <x v="86"/>
    <x v="0"/>
    <n v="0"/>
    <n v="0"/>
    <n v="4.6938130000000005"/>
  </r>
  <r>
    <x v="86"/>
    <x v="0"/>
    <n v="0"/>
    <n v="0"/>
    <n v="3.0693960000000002"/>
  </r>
  <r>
    <x v="86"/>
    <x v="0"/>
    <n v="0"/>
    <n v="0"/>
    <n v="2.1184020000000001"/>
  </r>
  <r>
    <x v="86"/>
    <x v="0"/>
    <n v="0"/>
    <n v="0"/>
    <n v="2.7761580000000006"/>
  </r>
  <r>
    <x v="86"/>
    <x v="0"/>
    <n v="0"/>
    <n v="0"/>
    <n v="2.4578730000000002"/>
  </r>
  <r>
    <x v="86"/>
    <x v="0"/>
    <n v="0"/>
    <n v="0"/>
    <n v="3.6868590000000001"/>
  </r>
  <r>
    <x v="86"/>
    <x v="0"/>
    <n v="0"/>
    <n v="0"/>
    <n v="2.9405969999999999"/>
  </r>
  <r>
    <x v="87"/>
    <x v="0"/>
    <n v="0"/>
    <n v="0"/>
    <n v="0"/>
  </r>
  <r>
    <x v="87"/>
    <x v="2"/>
    <n v="0"/>
    <n v="0"/>
    <n v="0"/>
  </r>
  <r>
    <x v="88"/>
    <x v="0"/>
    <n v="145.79599999999999"/>
    <n v="145.79599999999999"/>
    <n v="200.46950000000001"/>
  </r>
  <r>
    <x v="88"/>
    <x v="0"/>
    <n v="0"/>
    <n v="0"/>
    <n v="0"/>
  </r>
  <r>
    <x v="88"/>
    <x v="0"/>
    <n v="10.272"/>
    <n v="0"/>
    <n v="5.752320000000001"/>
  </r>
  <r>
    <x v="88"/>
    <x v="0"/>
    <n v="0"/>
    <n v="0"/>
    <n v="0"/>
  </r>
  <r>
    <x v="89"/>
    <x v="0"/>
    <n v="171.15299999999999"/>
    <n v="136.92240000000001"/>
    <n v="133.119"/>
  </r>
  <r>
    <x v="89"/>
    <x v="0"/>
    <n v="14.981"/>
    <n v="0"/>
    <n v="0"/>
  </r>
  <r>
    <x v="89"/>
    <x v="2"/>
    <n v="0"/>
    <n v="0"/>
    <n v="61.05060000000001"/>
  </r>
  <r>
    <x v="89"/>
    <x v="0"/>
    <n v="0"/>
    <n v="0"/>
    <n v="0"/>
  </r>
  <r>
    <x v="89"/>
    <x v="0"/>
    <n v="0"/>
    <n v="0.76750000000000007"/>
    <n v="0"/>
  </r>
  <r>
    <x v="90"/>
    <x v="2"/>
    <n v="0"/>
    <n v="0"/>
    <n v="0"/>
  </r>
  <r>
    <x v="91"/>
    <x v="0"/>
    <n v="0"/>
    <n v="0"/>
    <n v="0"/>
  </r>
  <r>
    <x v="92"/>
    <x v="2"/>
    <n v="97.140000000000015"/>
    <n v="0"/>
    <n v="0"/>
  </r>
  <r>
    <x v="92"/>
    <x v="2"/>
    <n v="0"/>
    <n v="0"/>
    <n v="145.71"/>
  </r>
  <r>
    <x v="93"/>
    <x v="0"/>
    <n v="0"/>
    <n v="0"/>
    <n v="0"/>
  </r>
  <r>
    <x v="94"/>
    <x v="0"/>
    <n v="0"/>
    <n v="32.654399999999995"/>
    <n v="0"/>
  </r>
  <r>
    <x v="94"/>
    <x v="0"/>
    <n v="0"/>
    <n v="22.438200000000002"/>
    <n v="0"/>
  </r>
  <r>
    <x v="94"/>
    <x v="0"/>
    <n v="0"/>
    <n v="0"/>
    <n v="2.3553500000000001"/>
  </r>
  <r>
    <x v="95"/>
    <x v="0"/>
    <n v="0"/>
    <n v="0"/>
    <n v="0"/>
  </r>
  <r>
    <x v="95"/>
    <x v="0"/>
    <n v="0"/>
    <n v="0"/>
    <n v="0"/>
  </r>
  <r>
    <x v="95"/>
    <x v="0"/>
    <n v="0"/>
    <n v="0"/>
    <n v="0"/>
  </r>
  <r>
    <x v="95"/>
    <x v="0"/>
    <n v="0"/>
    <n v="0"/>
    <n v="0"/>
  </r>
  <r>
    <x v="95"/>
    <x v="0"/>
    <n v="0"/>
    <n v="0"/>
    <n v="5.3098879999999999"/>
  </r>
  <r>
    <x v="95"/>
    <x v="2"/>
    <n v="0"/>
    <n v="0"/>
    <n v="40.855000000000004"/>
  </r>
  <r>
    <x v="96"/>
    <x v="0"/>
    <n v="0"/>
    <n v="0"/>
    <n v="0"/>
  </r>
  <r>
    <x v="97"/>
    <x v="0"/>
    <n v="0"/>
    <n v="0"/>
    <n v="0"/>
  </r>
  <r>
    <x v="98"/>
    <x v="3"/>
    <n v="1964.69"/>
    <n v="1964.69"/>
    <n v="1964.69"/>
  </r>
  <r>
    <x v="99"/>
    <x v="0"/>
    <n v="1.42848"/>
    <n v="2.02752"/>
    <n v="0"/>
  </r>
  <r>
    <x v="100"/>
    <x v="0"/>
    <n v="11.97"/>
    <n v="17.955000000000002"/>
    <n v="0"/>
  </r>
  <r>
    <x v="100"/>
    <x v="2"/>
    <n v="149.61000000000001"/>
    <n v="0"/>
    <n v="149.61000000000001"/>
  </r>
  <r>
    <x v="100"/>
    <x v="2"/>
    <n v="49.875"/>
    <n v="0"/>
    <n v="0"/>
  </r>
  <r>
    <x v="100"/>
    <x v="2"/>
    <n v="49.875"/>
    <n v="0"/>
    <n v="0"/>
  </r>
  <r>
    <x v="100"/>
    <x v="0"/>
    <n v="0"/>
    <n v="49.875"/>
    <n v="0"/>
  </r>
  <r>
    <x v="100"/>
    <x v="2"/>
    <n v="0"/>
    <n v="0"/>
    <n v="69.825000000000003"/>
  </r>
  <r>
    <x v="101"/>
    <x v="0"/>
    <n v="24.280867000000001"/>
    <n v="0"/>
    <n v="0"/>
  </r>
  <r>
    <x v="101"/>
    <x v="0"/>
    <n v="0"/>
    <n v="0"/>
    <n v="0"/>
  </r>
  <r>
    <x v="101"/>
    <x v="0"/>
    <n v="44.055999999999997"/>
    <n v="0"/>
    <n v="0"/>
  </r>
  <r>
    <x v="101"/>
    <x v="0"/>
    <n v="15.7224"/>
    <n v="0"/>
    <n v="0"/>
  </r>
  <r>
    <x v="102"/>
    <x v="0"/>
    <n v="0"/>
    <n v="47.0197"/>
    <n v="0"/>
  </r>
  <r>
    <x v="103"/>
    <x v="0"/>
    <n v="0"/>
    <n v="0"/>
    <n v="10.50868"/>
  </r>
  <r>
    <x v="104"/>
    <x v="3"/>
    <n v="1089.5999999999999"/>
    <n v="0"/>
    <n v="0"/>
  </r>
  <r>
    <x v="104"/>
    <x v="3"/>
    <n v="0"/>
    <n v="1089.5999999999999"/>
    <n v="1089.5999999999999"/>
  </r>
  <r>
    <x v="105"/>
    <x v="0"/>
    <n v="0"/>
    <n v="0"/>
    <n v="0"/>
  </r>
  <r>
    <x v="105"/>
    <x v="0"/>
    <n v="0"/>
    <n v="0"/>
    <n v="0"/>
  </r>
  <r>
    <x v="106"/>
    <x v="0"/>
    <n v="0"/>
    <n v="0"/>
    <n v="0"/>
  </r>
  <r>
    <x v="107"/>
    <x v="0"/>
    <n v="0"/>
    <n v="0"/>
    <n v="6.2242150000000001"/>
  </r>
  <r>
    <x v="108"/>
    <x v="0"/>
    <n v="0"/>
    <n v="0"/>
    <n v="0"/>
  </r>
  <r>
    <x v="108"/>
    <x v="0"/>
    <n v="0"/>
    <n v="0"/>
    <n v="3.3907260000000004"/>
  </r>
  <r>
    <x v="109"/>
    <x v="2"/>
    <n v="0"/>
    <n v="0"/>
    <n v="0"/>
  </r>
  <r>
    <x v="110"/>
    <x v="0"/>
    <n v="0"/>
    <n v="0"/>
    <n v="1.6118399999999999"/>
  </r>
  <r>
    <x v="110"/>
    <x v="0"/>
    <n v="0"/>
    <n v="0"/>
    <n v="3.9074280000000003"/>
  </r>
  <r>
    <x v="110"/>
    <x v="0"/>
    <n v="0"/>
    <n v="0"/>
    <n v="2.4485399999999999"/>
  </r>
  <r>
    <x v="111"/>
    <x v="0"/>
    <n v="0"/>
    <n v="0"/>
    <n v="0"/>
  </r>
  <r>
    <x v="112"/>
    <x v="2"/>
    <n v="0"/>
    <n v="0"/>
    <n v="0"/>
  </r>
  <r>
    <x v="112"/>
    <x v="0"/>
    <n v="0"/>
    <n v="11.623788000000001"/>
    <n v="0"/>
  </r>
  <r>
    <x v="112"/>
    <x v="2"/>
    <n v="0"/>
    <n v="0.32872999999999997"/>
    <n v="0"/>
  </r>
  <r>
    <x v="112"/>
    <x v="0"/>
    <n v="0"/>
    <n v="0"/>
    <n v="50.405600000000007"/>
  </r>
  <r>
    <x v="113"/>
    <x v="0"/>
    <n v="0"/>
    <n v="0"/>
    <n v="0"/>
  </r>
  <r>
    <x v="114"/>
    <x v="2"/>
    <n v="0"/>
    <n v="2.6653899999999999"/>
    <n v="0"/>
  </r>
  <r>
    <x v="115"/>
    <x v="0"/>
    <n v="1.0273399999999999"/>
    <n v="1.0273399999999999"/>
    <n v="0"/>
  </r>
  <r>
    <x v="115"/>
    <x v="0"/>
    <n v="0.49972000000000005"/>
    <n v="0.49972000000000005"/>
    <n v="0"/>
  </r>
  <r>
    <x v="115"/>
    <x v="0"/>
    <n v="4.3120000000000003"/>
    <n v="4.41"/>
    <n v="0"/>
  </r>
  <r>
    <x v="115"/>
    <x v="0"/>
    <n v="0.54101200000000005"/>
    <n v="0.76788800000000001"/>
    <n v="0"/>
  </r>
  <r>
    <x v="115"/>
    <x v="0"/>
    <n v="1.66848"/>
    <n v="1.4219999999999999"/>
    <n v="0"/>
  </r>
  <r>
    <x v="115"/>
    <x v="0"/>
    <n v="11.27434"/>
    <n v="8.7119900000000001"/>
    <n v="0"/>
  </r>
  <r>
    <x v="115"/>
    <x v="0"/>
    <n v="1.2247499999999998"/>
    <n v="1.0614499999999998"/>
    <n v="0"/>
  </r>
  <r>
    <x v="115"/>
    <x v="0"/>
    <n v="4.1711999999999998"/>
    <n v="4.266"/>
    <n v="0"/>
  </r>
  <r>
    <x v="115"/>
    <x v="0"/>
    <n v="1.3402499999999999"/>
    <n v="1.1615500000000001"/>
    <n v="0"/>
  </r>
  <r>
    <x v="115"/>
    <x v="0"/>
    <n v="0.39029999999999998"/>
    <n v="0.33826000000000001"/>
    <n v="0"/>
  </r>
  <r>
    <x v="115"/>
    <x v="0"/>
    <n v="5.6227600000000004"/>
    <n v="5.7505500000000005"/>
    <n v="0"/>
  </r>
  <r>
    <x v="115"/>
    <x v="0"/>
    <n v="3.39812"/>
    <n v="3.4753500000000002"/>
    <n v="0"/>
  </r>
  <r>
    <x v="115"/>
    <x v="0"/>
    <n v="1.1077439999999998"/>
    <n v="0.94409999999999994"/>
    <n v="0"/>
  </r>
  <r>
    <x v="116"/>
    <x v="0"/>
    <n v="2898.9450000000006"/>
    <n v="2898.9450000000006"/>
    <n v="2576.8400000000006"/>
  </r>
  <r>
    <x v="117"/>
    <x v="0"/>
    <n v="0"/>
    <n v="0"/>
    <n v="29.050400000000003"/>
  </r>
  <r>
    <x v="118"/>
    <x v="0"/>
    <n v="1.0002800000000001"/>
    <n v="45.012600000000006"/>
    <n v="0"/>
  </r>
  <r>
    <x v="118"/>
    <x v="0"/>
    <n v="0"/>
    <n v="13.289389999999999"/>
    <n v="0"/>
  </r>
  <r>
    <x v="118"/>
    <x v="0"/>
    <n v="0"/>
    <n v="0"/>
    <n v="19.005320000000001"/>
  </r>
  <r>
    <x v="118"/>
    <x v="0"/>
    <n v="0"/>
    <n v="0"/>
    <n v="0"/>
  </r>
  <r>
    <x v="118"/>
    <x v="0"/>
    <n v="20.46"/>
    <n v="20.46"/>
    <n v="0"/>
  </r>
  <r>
    <x v="118"/>
    <x v="0"/>
    <n v="23.6905"/>
    <n v="0"/>
    <n v="18.952400000000001"/>
  </r>
  <r>
    <x v="118"/>
    <x v="0"/>
    <n v="25.007000000000001"/>
    <n v="0"/>
    <n v="0"/>
  </r>
  <r>
    <x v="118"/>
    <x v="0"/>
    <n v="0"/>
    <n v="0"/>
    <n v="0"/>
  </r>
  <r>
    <x v="118"/>
    <x v="0"/>
    <n v="0"/>
    <n v="0"/>
    <n v="0"/>
  </r>
  <r>
    <x v="118"/>
    <x v="0"/>
    <n v="0"/>
    <n v="0"/>
    <n v="0"/>
  </r>
  <r>
    <x v="118"/>
    <x v="0"/>
    <n v="0"/>
    <n v="0"/>
    <n v="0"/>
  </r>
  <r>
    <x v="118"/>
    <x v="2"/>
    <n v="0"/>
    <n v="0"/>
    <n v="24.331"/>
  </r>
  <r>
    <x v="118"/>
    <x v="0"/>
    <n v="0"/>
    <n v="0"/>
    <n v="26.493042000000003"/>
  </r>
  <r>
    <x v="119"/>
    <x v="0"/>
    <n v="0"/>
    <n v="0"/>
    <n v="0"/>
  </r>
  <r>
    <x v="120"/>
    <x v="0"/>
    <n v="0"/>
    <n v="0"/>
    <n v="0"/>
  </r>
  <r>
    <x v="120"/>
    <x v="0"/>
    <n v="0"/>
    <n v="0"/>
    <n v="0"/>
  </r>
  <r>
    <x v="120"/>
    <x v="0"/>
    <n v="0"/>
    <n v="0"/>
    <n v="0"/>
  </r>
  <r>
    <x v="120"/>
    <x v="0"/>
    <n v="14.404032000000001"/>
    <n v="0"/>
    <n v="0"/>
  </r>
  <r>
    <x v="120"/>
    <x v="0"/>
    <n v="16.368000000000002"/>
    <n v="0"/>
    <n v="0"/>
  </r>
  <r>
    <x v="120"/>
    <x v="0"/>
    <n v="0"/>
    <n v="0"/>
    <n v="0"/>
  </r>
  <r>
    <x v="120"/>
    <x v="0"/>
    <n v="0"/>
    <n v="0"/>
    <n v="0"/>
  </r>
  <r>
    <x v="121"/>
    <x v="0"/>
    <n v="0"/>
    <n v="0"/>
    <n v="0"/>
  </r>
  <r>
    <x v="121"/>
    <x v="0"/>
    <n v="0"/>
    <n v="0"/>
    <n v="0"/>
  </r>
  <r>
    <x v="121"/>
    <x v="0"/>
    <n v="0"/>
    <n v="0"/>
    <n v="21.722399999999997"/>
  </r>
  <r>
    <x v="122"/>
    <x v="0"/>
    <n v="0"/>
    <n v="0"/>
    <n v="77.367149999999995"/>
  </r>
  <r>
    <x v="122"/>
    <x v="0"/>
    <n v="0"/>
    <n v="0"/>
    <n v="0"/>
  </r>
  <r>
    <x v="123"/>
    <x v="0"/>
    <n v="0"/>
    <n v="10.932599999999999"/>
    <n v="0"/>
  </r>
  <r>
    <x v="124"/>
    <x v="0"/>
    <n v="0"/>
    <n v="0"/>
    <n v="34.773600000000002"/>
  </r>
  <r>
    <x v="125"/>
    <x v="1"/>
    <n v="0"/>
    <n v="0"/>
    <n v="0"/>
  </r>
  <r>
    <x v="125"/>
    <x v="0"/>
    <n v="0"/>
    <n v="0"/>
    <n v="0"/>
  </r>
  <r>
    <x v="126"/>
    <x v="0"/>
    <n v="0"/>
    <n v="0"/>
    <n v="0"/>
  </r>
  <r>
    <x v="126"/>
    <x v="2"/>
    <n v="0"/>
    <n v="0"/>
    <n v="0"/>
  </r>
  <r>
    <x v="126"/>
    <x v="0"/>
    <n v="235.91400000000004"/>
    <n v="235.91400000000004"/>
    <n v="0"/>
  </r>
  <r>
    <x v="126"/>
    <x v="1"/>
    <n v="0"/>
    <n v="0"/>
    <n v="0"/>
  </r>
  <r>
    <x v="127"/>
    <x v="0"/>
    <n v="0"/>
    <n v="0"/>
    <n v="0"/>
  </r>
  <r>
    <x v="127"/>
    <x v="0"/>
    <n v="0"/>
    <n v="0"/>
    <n v="0"/>
  </r>
  <r>
    <x v="128"/>
    <x v="0"/>
    <n v="0"/>
    <n v="0"/>
    <n v="0"/>
  </r>
  <r>
    <x v="128"/>
    <x v="0"/>
    <n v="0"/>
    <n v="0"/>
    <n v="13.775378000000002"/>
  </r>
  <r>
    <x v="129"/>
    <x v="0"/>
    <n v="23.472799999999999"/>
    <n v="23.472799999999999"/>
    <n v="11.7364"/>
  </r>
  <r>
    <x v="129"/>
    <x v="0"/>
    <n v="23.472799999999999"/>
    <n v="41.077400000000004"/>
    <n v="29.341000000000001"/>
  </r>
  <r>
    <x v="130"/>
    <x v="0"/>
    <n v="11.705792000000001"/>
    <n v="0"/>
    <n v="0"/>
  </r>
  <r>
    <x v="130"/>
    <x v="0"/>
    <n v="33.392215999999998"/>
    <n v="25.622739999999997"/>
    <n v="0"/>
  </r>
  <r>
    <x v="131"/>
    <x v="0"/>
    <n v="0"/>
    <n v="0"/>
    <n v="0"/>
  </r>
  <r>
    <x v="132"/>
    <x v="0"/>
    <n v="20.530560000000001"/>
    <n v="0"/>
    <n v="0"/>
  </r>
  <r>
    <x v="133"/>
    <x v="0"/>
    <n v="1441.335"/>
    <n v="1509.97"/>
    <n v="1509.97"/>
  </r>
  <r>
    <x v="134"/>
    <x v="0"/>
    <n v="0.62762899999999999"/>
    <n v="0.90543200000000001"/>
    <n v="0"/>
  </r>
  <r>
    <x v="134"/>
    <x v="0"/>
    <n v="3.1337109999999999"/>
    <n v="2.2904200000000001"/>
    <n v="0"/>
  </r>
  <r>
    <x v="134"/>
    <x v="1"/>
    <n v="0"/>
    <n v="0"/>
    <n v="0"/>
  </r>
  <r>
    <x v="135"/>
    <x v="0"/>
    <n v="0"/>
    <n v="0"/>
    <n v="0"/>
  </r>
  <r>
    <x v="136"/>
    <x v="0"/>
    <n v="660.803"/>
    <n v="0"/>
    <n v="0"/>
  </r>
  <r>
    <x v="136"/>
    <x v="3"/>
    <n v="644.59"/>
    <n v="0"/>
    <n v="0"/>
  </r>
  <r>
    <x v="136"/>
    <x v="3"/>
    <n v="3029.5729999999999"/>
    <n v="3545.2449999999999"/>
    <n v="4189.835"/>
  </r>
  <r>
    <x v="137"/>
    <x v="0"/>
    <n v="15.424199999999999"/>
    <n v="0"/>
    <n v="0"/>
  </r>
  <r>
    <x v="137"/>
    <x v="0"/>
    <n v="0"/>
    <n v="0"/>
    <n v="13.996500000000001"/>
  </r>
  <r>
    <x v="137"/>
    <x v="0"/>
    <n v="0"/>
    <n v="23.771328"/>
    <n v="0"/>
  </r>
  <r>
    <x v="138"/>
    <x v="2"/>
    <n v="0"/>
    <n v="0"/>
    <n v="0"/>
  </r>
  <r>
    <x v="139"/>
    <x v="0"/>
    <n v="0"/>
    <n v="0"/>
    <n v="0"/>
  </r>
  <r>
    <x v="140"/>
    <x v="0"/>
    <n v="0"/>
    <n v="0"/>
    <n v="0"/>
  </r>
  <r>
    <x v="141"/>
    <x v="0"/>
    <n v="0"/>
    <n v="0"/>
    <n v="0"/>
  </r>
  <r>
    <x v="142"/>
    <x v="2"/>
    <n v="0"/>
    <n v="0"/>
    <n v="144.14400000000001"/>
  </r>
  <r>
    <x v="143"/>
    <x v="0"/>
    <n v="50.025600000000004"/>
    <n v="58.363200000000006"/>
    <n v="50.025600000000004"/>
  </r>
  <r>
    <x v="144"/>
    <x v="0"/>
    <n v="27.008800000000004"/>
    <n v="0"/>
    <n v="0"/>
  </r>
  <r>
    <x v="145"/>
    <x v="0"/>
    <n v="0"/>
    <n v="0"/>
    <n v="0"/>
  </r>
  <r>
    <x v="146"/>
    <x v="0"/>
    <n v="0"/>
    <n v="0"/>
    <n v="0"/>
  </r>
  <r>
    <x v="146"/>
    <x v="0"/>
    <n v="0"/>
    <n v="0"/>
    <n v="0"/>
  </r>
  <r>
    <x v="147"/>
    <x v="0"/>
    <n v="0"/>
    <n v="0"/>
    <n v="0"/>
  </r>
  <r>
    <x v="148"/>
    <x v="2"/>
    <n v="0.66900000000000004"/>
    <n v="0"/>
    <n v="0.5575"/>
  </r>
  <r>
    <x v="149"/>
    <x v="0"/>
    <n v="0"/>
    <n v="0"/>
    <n v="0"/>
  </r>
  <r>
    <x v="149"/>
    <x v="0"/>
    <n v="8.1448640000000001"/>
    <n v="0"/>
    <n v="0"/>
  </r>
  <r>
    <x v="149"/>
    <x v="0"/>
    <n v="0"/>
    <n v="0"/>
    <n v="0"/>
  </r>
  <r>
    <x v="149"/>
    <x v="0"/>
    <n v="0"/>
    <n v="0"/>
    <n v="0"/>
  </r>
  <r>
    <x v="150"/>
    <x v="0"/>
    <n v="0"/>
    <n v="66.144999999999996"/>
    <n v="0"/>
  </r>
  <r>
    <x v="151"/>
    <x v="0"/>
    <n v="29.000489999999999"/>
    <n v="0"/>
    <n v="0"/>
  </r>
  <r>
    <x v="152"/>
    <x v="0"/>
    <n v="0"/>
    <n v="0"/>
    <n v="0"/>
  </r>
  <r>
    <x v="153"/>
    <x v="1"/>
    <n v="0"/>
    <n v="0"/>
    <n v="0"/>
  </r>
  <r>
    <x v="154"/>
    <x v="0"/>
    <n v="0"/>
    <n v="19.459399999999999"/>
    <n v="0"/>
  </r>
  <r>
    <x v="155"/>
    <x v="0"/>
    <n v="0"/>
    <n v="0"/>
    <n v="5.0112810000000003"/>
  </r>
  <r>
    <x v="156"/>
    <x v="0"/>
    <n v="0"/>
    <n v="0"/>
    <n v="0"/>
  </r>
  <r>
    <x v="156"/>
    <x v="0"/>
    <n v="0"/>
    <n v="0"/>
    <n v="12.131716000000001"/>
  </r>
  <r>
    <x v="156"/>
    <x v="0"/>
    <n v="0"/>
    <n v="0"/>
    <n v="0.71454600000000001"/>
  </r>
  <r>
    <x v="156"/>
    <x v="0"/>
    <n v="0"/>
    <n v="0"/>
    <n v="7.2633600000000005"/>
  </r>
  <r>
    <x v="156"/>
    <x v="0"/>
    <n v="0"/>
    <n v="0"/>
    <n v="5.1681600000000003"/>
  </r>
  <r>
    <x v="157"/>
    <x v="0"/>
    <n v="0"/>
    <n v="0"/>
    <n v="0"/>
  </r>
  <r>
    <x v="158"/>
    <x v="1"/>
    <n v="0"/>
    <n v="0"/>
    <n v="0"/>
  </r>
  <r>
    <x v="159"/>
    <x v="0"/>
    <n v="0"/>
    <n v="0"/>
    <n v="0"/>
  </r>
  <r>
    <x v="159"/>
    <x v="0"/>
    <n v="0"/>
    <n v="0"/>
    <n v="41.132249999999999"/>
  </r>
  <r>
    <x v="160"/>
    <x v="0"/>
    <n v="0"/>
    <n v="0"/>
    <n v="0"/>
  </r>
  <r>
    <x v="161"/>
    <x v="0"/>
    <n v="0"/>
    <n v="0"/>
    <n v="44.003999999999998"/>
  </r>
  <r>
    <x v="162"/>
    <x v="0"/>
    <n v="0"/>
    <n v="0"/>
    <n v="0"/>
  </r>
  <r>
    <x v="162"/>
    <x v="0"/>
    <n v="9.1303540000000005"/>
    <n v="0"/>
    <n v="0"/>
  </r>
  <r>
    <x v="162"/>
    <x v="0"/>
    <n v="0"/>
    <n v="0"/>
    <n v="0"/>
  </r>
  <r>
    <x v="162"/>
    <x v="1"/>
    <n v="0"/>
    <n v="0"/>
    <n v="0"/>
  </r>
  <r>
    <x v="163"/>
    <x v="0"/>
    <n v="0"/>
    <n v="0"/>
    <n v="0"/>
  </r>
  <r>
    <x v="164"/>
    <x v="1"/>
    <n v="0"/>
    <n v="0"/>
    <n v="0"/>
  </r>
  <r>
    <x v="164"/>
    <x v="0"/>
    <n v="0"/>
    <n v="77.376000000000005"/>
    <n v="0"/>
  </r>
  <r>
    <x v="165"/>
    <x v="2"/>
    <n v="0"/>
    <n v="1.1028799999999999"/>
    <n v="0"/>
  </r>
  <r>
    <x v="166"/>
    <x v="0"/>
    <n v="68.638000000000005"/>
    <n v="102.95700000000002"/>
    <n v="0"/>
  </r>
  <r>
    <x v="167"/>
    <x v="0"/>
    <n v="0"/>
    <n v="0"/>
    <n v="50.573049999999995"/>
  </r>
  <r>
    <x v="167"/>
    <x v="0"/>
    <n v="0"/>
    <n v="0"/>
    <n v="28.483600000000003"/>
  </r>
  <r>
    <x v="167"/>
    <x v="0"/>
    <n v="28.027250000000002"/>
    <n v="0"/>
    <n v="0"/>
  </r>
  <r>
    <x v="167"/>
    <x v="0"/>
    <n v="21.817499999999999"/>
    <n v="0"/>
    <n v="0"/>
  </r>
  <r>
    <x v="168"/>
    <x v="0"/>
    <n v="0"/>
    <n v="2.1339999999999999"/>
    <n v="5.335"/>
  </r>
  <r>
    <x v="168"/>
    <x v="2"/>
    <n v="0.89460800000000007"/>
    <n v="0.88400000000000001"/>
    <n v="0"/>
  </r>
  <r>
    <x v="169"/>
    <x v="0"/>
    <n v="0"/>
    <n v="0"/>
    <n v="0"/>
  </r>
  <r>
    <x v="169"/>
    <x v="0"/>
    <n v="87.66219000000001"/>
    <n v="0"/>
    <n v="0"/>
  </r>
  <r>
    <x v="169"/>
    <x v="0"/>
    <n v="0"/>
    <n v="0"/>
    <n v="0"/>
  </r>
  <r>
    <x v="169"/>
    <x v="0"/>
    <n v="0"/>
    <n v="0"/>
    <n v="0"/>
  </r>
  <r>
    <x v="170"/>
    <x v="0"/>
    <n v="0"/>
    <n v="0"/>
    <n v="0"/>
  </r>
  <r>
    <x v="171"/>
    <x v="0"/>
    <n v="0"/>
    <n v="0"/>
    <n v="0"/>
  </r>
  <r>
    <x v="172"/>
    <x v="0"/>
    <n v="0"/>
    <n v="0"/>
    <n v="0"/>
  </r>
  <r>
    <x v="173"/>
    <x v="0"/>
    <n v="60.512"/>
    <n v="0"/>
    <n v="0"/>
  </r>
  <r>
    <x v="173"/>
    <x v="0"/>
    <n v="0"/>
    <n v="0"/>
    <n v="48.670050000000003"/>
  </r>
  <r>
    <x v="173"/>
    <x v="0"/>
    <n v="25.607600000000001"/>
    <n v="0"/>
    <n v="0"/>
  </r>
  <r>
    <x v="173"/>
    <x v="0"/>
    <n v="18.085319999999999"/>
    <n v="0"/>
    <n v="0"/>
  </r>
  <r>
    <x v="173"/>
    <x v="0"/>
    <n v="2.1945600000000001"/>
    <n v="0"/>
    <n v="17.556480000000001"/>
  </r>
  <r>
    <x v="174"/>
    <x v="0"/>
    <n v="0"/>
    <n v="0"/>
    <n v="0"/>
  </r>
  <r>
    <x v="174"/>
    <x v="0"/>
    <n v="0"/>
    <n v="0"/>
    <n v="0"/>
  </r>
  <r>
    <x v="174"/>
    <x v="0"/>
    <n v="0"/>
    <n v="0"/>
    <n v="7.4877000000000002"/>
  </r>
  <r>
    <x v="175"/>
    <x v="0"/>
    <n v="0"/>
    <n v="0"/>
    <n v="0"/>
  </r>
  <r>
    <x v="176"/>
    <x v="1"/>
    <n v="0"/>
    <n v="0"/>
    <n v="0"/>
  </r>
  <r>
    <x v="176"/>
    <x v="1"/>
    <n v="0"/>
    <n v="0"/>
    <n v="0"/>
  </r>
  <r>
    <x v="176"/>
    <x v="0"/>
    <n v="31.8675"/>
    <n v="35.054250000000003"/>
    <n v="31.8675"/>
  </r>
  <r>
    <x v="177"/>
    <x v="0"/>
    <n v="0"/>
    <n v="0"/>
    <n v="0"/>
  </r>
  <r>
    <x v="178"/>
    <x v="0"/>
    <n v="0"/>
    <n v="0"/>
    <n v="0"/>
  </r>
  <r>
    <x v="179"/>
    <x v="2"/>
    <n v="6.9293999999999993"/>
    <n v="11.548999999999999"/>
    <n v="0"/>
  </r>
  <r>
    <x v="179"/>
    <x v="0"/>
    <n v="729.21600000000001"/>
    <n v="729.21600000000001"/>
    <n v="0"/>
  </r>
  <r>
    <x v="180"/>
    <x v="0"/>
    <n v="0"/>
    <n v="0"/>
    <n v="0"/>
  </r>
  <r>
    <x v="180"/>
    <x v="0"/>
    <n v="0"/>
    <n v="0"/>
    <n v="0"/>
  </r>
  <r>
    <x v="181"/>
    <x v="0"/>
    <n v="56.999699999999997"/>
    <n v="0"/>
    <n v="0"/>
  </r>
  <r>
    <x v="181"/>
    <x v="0"/>
    <n v="0"/>
    <n v="0"/>
    <n v="0"/>
  </r>
  <r>
    <x v="181"/>
    <x v="0"/>
    <n v="0"/>
    <n v="0"/>
    <n v="0"/>
  </r>
  <r>
    <x v="181"/>
    <x v="0"/>
    <n v="0"/>
    <n v="0"/>
    <n v="0"/>
  </r>
  <r>
    <x v="181"/>
    <x v="0"/>
    <n v="0"/>
    <n v="0"/>
    <n v="0"/>
  </r>
  <r>
    <x v="182"/>
    <x v="0"/>
    <n v="0"/>
    <n v="0"/>
    <n v="0"/>
  </r>
  <r>
    <x v="182"/>
    <x v="0"/>
    <n v="0"/>
    <n v="0"/>
    <n v="0"/>
  </r>
  <r>
    <x v="182"/>
    <x v="0"/>
    <n v="0"/>
    <n v="0"/>
    <n v="0"/>
  </r>
  <r>
    <x v="182"/>
    <x v="0"/>
    <n v="0"/>
    <n v="0"/>
    <n v="0"/>
  </r>
  <r>
    <x v="183"/>
    <x v="2"/>
    <n v="1.528"/>
    <n v="2.0628000000000002"/>
    <n v="0"/>
  </r>
  <r>
    <x v="184"/>
    <x v="0"/>
    <n v="0"/>
    <n v="0"/>
    <n v="0"/>
  </r>
  <r>
    <x v="185"/>
    <x v="0"/>
    <n v="0"/>
    <n v="0"/>
    <n v="0"/>
  </r>
  <r>
    <x v="186"/>
    <x v="0"/>
    <n v="0"/>
    <n v="0"/>
    <n v="0"/>
  </r>
  <r>
    <x v="186"/>
    <x v="0"/>
    <n v="0"/>
    <n v="0"/>
    <n v="0"/>
  </r>
  <r>
    <x v="186"/>
    <x v="0"/>
    <n v="0"/>
    <n v="0"/>
    <n v="7.2093600000000011"/>
  </r>
  <r>
    <x v="187"/>
    <x v="0"/>
    <n v="0"/>
    <n v="0"/>
    <n v="24.396000000000001"/>
  </r>
  <r>
    <x v="188"/>
    <x v="0"/>
    <n v="0"/>
    <n v="0"/>
    <n v="0"/>
  </r>
  <r>
    <x v="189"/>
    <x v="0"/>
    <n v="0"/>
    <n v="0"/>
    <n v="0"/>
  </r>
  <r>
    <x v="190"/>
    <x v="0"/>
    <n v="0"/>
    <n v="0"/>
    <n v="0"/>
  </r>
  <r>
    <x v="190"/>
    <x v="0"/>
    <n v="702.47760000000005"/>
    <n v="514.00800000000004"/>
    <n v="1199.3520000000001"/>
  </r>
  <r>
    <x v="191"/>
    <x v="0"/>
    <n v="0"/>
    <n v="17.701065"/>
    <n v="0"/>
  </r>
  <r>
    <x v="192"/>
    <x v="0"/>
    <n v="0"/>
    <n v="0"/>
    <n v="0"/>
  </r>
  <r>
    <x v="193"/>
    <x v="2"/>
    <n v="1.6440000000000001"/>
    <n v="0"/>
    <n v="0"/>
  </r>
  <r>
    <x v="194"/>
    <x v="2"/>
    <n v="0"/>
    <n v="0"/>
    <n v="11.465"/>
  </r>
  <r>
    <x v="195"/>
    <x v="0"/>
    <n v="0"/>
    <n v="0"/>
    <n v="0"/>
  </r>
  <r>
    <x v="196"/>
    <x v="0"/>
    <n v="0"/>
    <n v="0"/>
    <n v="0"/>
  </r>
  <r>
    <x v="197"/>
    <x v="0"/>
    <n v="0"/>
    <n v="0"/>
    <n v="5.2298640000000001"/>
  </r>
  <r>
    <x v="197"/>
    <x v="0"/>
    <n v="0"/>
    <n v="0"/>
    <n v="4.2151880000000004"/>
  </r>
  <r>
    <x v="197"/>
    <x v="0"/>
    <n v="0"/>
    <n v="0"/>
    <n v="4.4682659999999998"/>
  </r>
  <r>
    <x v="197"/>
    <x v="0"/>
    <n v="0"/>
    <n v="0"/>
    <n v="6.6702240000000002"/>
  </r>
  <r>
    <x v="198"/>
    <x v="0"/>
    <n v="26.721600000000002"/>
    <n v="0"/>
    <n v="0"/>
  </r>
  <r>
    <x v="199"/>
    <x v="0"/>
    <n v="0"/>
    <n v="0"/>
    <n v="0"/>
  </r>
  <r>
    <x v="200"/>
    <x v="2"/>
    <n v="0"/>
    <n v="1.2590000000000001"/>
    <n v="0"/>
  </r>
  <r>
    <x v="201"/>
    <x v="2"/>
    <n v="0"/>
    <n v="2.665"/>
    <n v="3.198"/>
  </r>
  <r>
    <x v="202"/>
    <x v="2"/>
    <n v="0"/>
    <n v="0"/>
    <n v="1.2144000000000001"/>
  </r>
  <r>
    <x v="203"/>
    <x v="0"/>
    <n v="0"/>
    <n v="0"/>
    <n v="0"/>
  </r>
  <r>
    <x v="204"/>
    <x v="0"/>
    <n v="57.210999999999999"/>
    <n v="0"/>
    <n v="0"/>
  </r>
  <r>
    <x v="205"/>
    <x v="0"/>
    <n v="0"/>
    <n v="0"/>
    <n v="0"/>
  </r>
  <r>
    <x v="206"/>
    <x v="0"/>
    <n v="0"/>
    <n v="0"/>
    <n v="0"/>
  </r>
  <r>
    <x v="207"/>
    <x v="0"/>
    <n v="11.142749999999999"/>
    <n v="4.7542400000000002"/>
    <n v="0"/>
  </r>
  <r>
    <x v="207"/>
    <x v="0"/>
    <n v="11.142749999999999"/>
    <n v="4.7542400000000002"/>
    <n v="0"/>
  </r>
  <r>
    <x v="208"/>
    <x v="2"/>
    <n v="8.352E-3"/>
    <n v="0"/>
    <n v="0"/>
  </r>
  <r>
    <x v="209"/>
    <x v="0"/>
    <n v="0"/>
    <n v="0"/>
    <n v="88.13"/>
  </r>
  <r>
    <x v="210"/>
    <x v="0"/>
    <n v="692.2405"/>
    <n v="282.82969000000003"/>
    <n v="1001.7708949999999"/>
  </r>
  <r>
    <x v="211"/>
    <x v="0"/>
    <n v="845.08080000000007"/>
    <n v="0"/>
    <n v="915.50420000000008"/>
  </r>
  <r>
    <x v="212"/>
    <x v="1"/>
    <n v="0"/>
    <n v="0"/>
    <n v="0"/>
  </r>
  <r>
    <x v="213"/>
    <x v="1"/>
    <n v="0"/>
    <n v="0"/>
    <n v="0"/>
  </r>
  <r>
    <x v="214"/>
    <x v="0"/>
    <n v="0"/>
    <n v="0"/>
    <n v="0"/>
  </r>
  <r>
    <x v="215"/>
    <x v="2"/>
    <n v="3.4950000000000001"/>
    <n v="0"/>
    <n v="2.097"/>
  </r>
  <r>
    <x v="215"/>
    <x v="2"/>
    <n v="0"/>
    <n v="1.9770000000000001"/>
    <n v="3.9540000000000002"/>
  </r>
  <r>
    <x v="215"/>
    <x v="2"/>
    <n v="0"/>
    <n v="0"/>
    <n v="0"/>
  </r>
  <r>
    <x v="215"/>
    <x v="2"/>
    <n v="0"/>
    <n v="1.827"/>
    <n v="0"/>
  </r>
  <r>
    <x v="216"/>
    <x v="0"/>
    <n v="0"/>
    <n v="0"/>
    <n v="0"/>
  </r>
  <r>
    <x v="216"/>
    <x v="0"/>
    <n v="0"/>
    <n v="0"/>
    <n v="0"/>
  </r>
  <r>
    <x v="217"/>
    <x v="1"/>
    <n v="0"/>
    <n v="0"/>
    <n v="0"/>
  </r>
  <r>
    <x v="218"/>
    <x v="1"/>
    <n v="0"/>
    <n v="0"/>
    <n v="0"/>
  </r>
  <r>
    <x v="219"/>
    <x v="0"/>
    <n v="0"/>
    <n v="0"/>
    <n v="0"/>
  </r>
  <r>
    <x v="220"/>
    <x v="1"/>
    <n v="0"/>
    <n v="0"/>
    <n v="0"/>
  </r>
  <r>
    <x v="221"/>
    <x v="1"/>
    <n v="0"/>
    <n v="0"/>
    <n v="0"/>
  </r>
  <r>
    <x v="222"/>
    <x v="2"/>
    <n v="0"/>
    <n v="10.14"/>
    <n v="0"/>
  </r>
  <r>
    <x v="223"/>
    <x v="2"/>
    <n v="0"/>
    <n v="0"/>
    <n v="0"/>
  </r>
  <r>
    <x v="224"/>
    <x v="2"/>
    <n v="3.15"/>
    <n v="0"/>
    <n v="1.8900000000000001"/>
  </r>
  <r>
    <x v="224"/>
    <x v="2"/>
    <n v="1.4875"/>
    <n v="0"/>
    <n v="1.4875"/>
  </r>
  <r>
    <x v="225"/>
    <x v="0"/>
    <n v="0"/>
    <n v="0"/>
    <n v="0"/>
  </r>
  <r>
    <x v="225"/>
    <x v="2"/>
    <n v="0"/>
    <n v="0"/>
    <n v="1.7655000000000001"/>
  </r>
  <r>
    <x v="226"/>
    <x v="2"/>
    <n v="0"/>
    <n v="0"/>
    <n v="1.75"/>
  </r>
  <r>
    <x v="227"/>
    <x v="1"/>
    <n v="0"/>
    <n v="0"/>
    <n v="0"/>
  </r>
  <r>
    <x v="228"/>
    <x v="1"/>
    <n v="0"/>
    <n v="0"/>
    <n v="0"/>
  </r>
  <r>
    <x v="229"/>
    <x v="2"/>
    <n v="0"/>
    <n v="28.9513"/>
    <n v="10.0944"/>
  </r>
  <r>
    <x v="230"/>
    <x v="2"/>
    <n v="6.976"/>
    <n v="0"/>
    <n v="0"/>
  </r>
  <r>
    <x v="231"/>
    <x v="2"/>
    <n v="0"/>
    <n v="3.177"/>
    <n v="5.2949999999999999"/>
  </r>
  <r>
    <x v="231"/>
    <x v="2"/>
    <n v="0"/>
    <n v="0"/>
    <n v="4.2839999999999998"/>
  </r>
  <r>
    <x v="232"/>
    <x v="2"/>
    <n v="3.0300000000000002"/>
    <n v="3.0300000000000002"/>
    <n v="3.0300000000000002"/>
  </r>
  <r>
    <x v="233"/>
    <x v="2"/>
    <n v="0"/>
    <n v="0"/>
    <n v="0"/>
  </r>
  <r>
    <x v="234"/>
    <x v="2"/>
    <n v="13.095000000000001"/>
    <n v="0"/>
    <n v="0"/>
  </r>
  <r>
    <x v="235"/>
    <x v="0"/>
    <n v="0"/>
    <n v="0"/>
    <n v="0"/>
  </r>
  <r>
    <x v="236"/>
    <x v="0"/>
    <n v="0"/>
    <n v="0"/>
    <n v="0"/>
  </r>
  <r>
    <x v="237"/>
    <x v="2"/>
    <n v="0"/>
    <n v="0"/>
    <n v="0"/>
  </r>
  <r>
    <x v="238"/>
    <x v="1"/>
    <n v="0"/>
    <n v="0"/>
    <n v="0"/>
  </r>
  <r>
    <x v="239"/>
    <x v="2"/>
    <n v="6.702"/>
    <n v="6.702"/>
    <n v="6.702"/>
  </r>
  <r>
    <x v="240"/>
    <x v="2"/>
    <n v="0"/>
    <n v="0"/>
    <n v="0"/>
  </r>
  <r>
    <x v="241"/>
    <x v="2"/>
    <n v="5.5789999999999997"/>
    <n v="0"/>
    <n v="2.6779200000000003"/>
  </r>
  <r>
    <x v="241"/>
    <x v="2"/>
    <n v="0"/>
    <n v="0"/>
    <n v="0"/>
  </r>
  <r>
    <x v="242"/>
    <x v="2"/>
    <n v="0"/>
    <n v="0"/>
    <n v="0"/>
  </r>
  <r>
    <x v="242"/>
    <x v="2"/>
    <n v="0"/>
    <n v="0"/>
    <n v="0"/>
  </r>
  <r>
    <x v="242"/>
    <x v="2"/>
    <n v="0"/>
    <n v="0"/>
    <n v="0"/>
  </r>
  <r>
    <x v="242"/>
    <x v="2"/>
    <n v="0"/>
    <n v="0"/>
    <n v="0"/>
  </r>
  <r>
    <x v="243"/>
    <x v="2"/>
    <n v="8.9"/>
    <n v="0"/>
    <n v="8.9"/>
  </r>
  <r>
    <x v="244"/>
    <x v="2"/>
    <n v="0"/>
    <n v="0"/>
    <n v="0"/>
  </r>
  <r>
    <x v="245"/>
    <x v="2"/>
    <n v="0.88873999999999997"/>
    <n v="0"/>
    <n v="2.4980799999999999"/>
  </r>
  <r>
    <x v="245"/>
    <x v="2"/>
    <n v="2.6339999999999999"/>
    <n v="0"/>
    <n v="7.3751999999999995"/>
  </r>
  <r>
    <x v="246"/>
    <x v="2"/>
    <n v="0"/>
    <n v="0"/>
    <n v="0"/>
  </r>
  <r>
    <x v="247"/>
    <x v="2"/>
    <n v="3.4549999999999996"/>
    <n v="5.5280000000000005"/>
    <n v="4.1459999999999999"/>
  </r>
  <r>
    <x v="248"/>
    <x v="2"/>
    <n v="7.048"/>
    <n v="0"/>
    <n v="11.2768"/>
  </r>
  <r>
    <x v="249"/>
    <x v="2"/>
    <n v="33.6492"/>
    <n v="0"/>
    <n v="24.279191999999998"/>
  </r>
  <r>
    <x v="250"/>
    <x v="2"/>
    <n v="2.7324999999999999"/>
    <n v="2.7324999999999999"/>
    <n v="27.324999999999999"/>
  </r>
  <r>
    <x v="250"/>
    <x v="2"/>
    <n v="2.7324999999999999"/>
    <n v="2.7324999999999999"/>
    <n v="27.324999999999999"/>
  </r>
  <r>
    <x v="250"/>
    <x v="2"/>
    <n v="2.4542999999999999"/>
    <n v="2.4542999999999999"/>
    <n v="4.0904999999999996"/>
  </r>
  <r>
    <x v="250"/>
    <x v="2"/>
    <n v="2.4542999999999999"/>
    <n v="2.4542999999999999"/>
    <n v="4.0904999999999996"/>
  </r>
  <r>
    <x v="250"/>
    <x v="2"/>
    <n v="1.161"/>
    <n v="1.548"/>
    <n v="1.9350000000000001"/>
  </r>
  <r>
    <x v="250"/>
    <x v="2"/>
    <n v="1.161"/>
    <n v="1.548"/>
    <n v="1.9350000000000001"/>
  </r>
  <r>
    <x v="250"/>
    <x v="2"/>
    <n v="0"/>
    <n v="0"/>
    <n v="0"/>
  </r>
  <r>
    <x v="250"/>
    <x v="2"/>
    <n v="0"/>
    <n v="0"/>
    <n v="0"/>
  </r>
  <r>
    <x v="250"/>
    <x v="2"/>
    <n v="0"/>
    <n v="1.161"/>
    <n v="8.9009999999999998"/>
  </r>
  <r>
    <x v="250"/>
    <x v="2"/>
    <n v="0"/>
    <n v="1.161"/>
    <n v="8.9009999999999998"/>
  </r>
  <r>
    <x v="250"/>
    <x v="2"/>
    <n v="6.5925000000000002"/>
    <n v="0"/>
    <n v="0"/>
  </r>
  <r>
    <x v="251"/>
    <x v="1"/>
    <n v="0"/>
    <n v="0"/>
    <n v="0"/>
  </r>
  <r>
    <x v="252"/>
    <x v="2"/>
    <n v="0"/>
    <n v="0"/>
    <n v="0"/>
  </r>
  <r>
    <x v="252"/>
    <x v="2"/>
    <n v="0"/>
    <n v="0"/>
    <n v="0"/>
  </r>
  <r>
    <x v="252"/>
    <x v="2"/>
    <n v="0"/>
    <n v="2.0709"/>
    <n v="0"/>
  </r>
  <r>
    <x v="253"/>
    <x v="2"/>
    <n v="0"/>
    <n v="0"/>
    <n v="0"/>
  </r>
  <r>
    <x v="253"/>
    <x v="2"/>
    <n v="0"/>
    <n v="1.5980999999999999"/>
    <n v="0"/>
  </r>
  <r>
    <x v="254"/>
    <x v="2"/>
    <n v="0"/>
    <n v="0"/>
    <n v="0"/>
  </r>
  <r>
    <x v="255"/>
    <x v="2"/>
    <n v="0"/>
    <n v="0"/>
    <n v="0"/>
  </r>
  <r>
    <x v="256"/>
    <x v="2"/>
    <n v="0"/>
    <n v="2.0709"/>
    <n v="0"/>
  </r>
  <r>
    <x v="257"/>
    <x v="2"/>
    <n v="0"/>
    <n v="0"/>
    <n v="0"/>
  </r>
  <r>
    <x v="258"/>
    <x v="2"/>
    <n v="0.32102000000000003"/>
    <n v="0"/>
    <n v="0.41274"/>
  </r>
  <r>
    <x v="259"/>
    <x v="2"/>
    <n v="0"/>
    <n v="0"/>
    <n v="0"/>
  </r>
  <r>
    <x v="259"/>
    <x v="2"/>
    <n v="18.150000000000002"/>
    <n v="7.26"/>
    <n v="18.150000000000002"/>
  </r>
  <r>
    <x v="260"/>
    <x v="2"/>
    <n v="7.3360000000000003"/>
    <n v="0"/>
    <n v="0"/>
  </r>
  <r>
    <x v="260"/>
    <x v="2"/>
    <n v="0"/>
    <n v="0"/>
    <n v="0"/>
  </r>
  <r>
    <x v="261"/>
    <x v="2"/>
    <n v="0"/>
    <n v="0"/>
    <n v="27.82"/>
  </r>
  <r>
    <x v="261"/>
    <x v="0"/>
    <n v="0"/>
    <n v="0"/>
    <n v="0"/>
  </r>
  <r>
    <x v="261"/>
    <x v="2"/>
    <n v="0"/>
    <n v="2.4571370000000003"/>
    <n v="3.6014000000000004"/>
  </r>
  <r>
    <x v="261"/>
    <x v="2"/>
    <n v="0"/>
    <n v="0"/>
    <n v="4.9110000000000005"/>
  </r>
  <r>
    <x v="262"/>
    <x v="2"/>
    <n v="145.9"/>
    <n v="145.9"/>
    <n v="0"/>
  </r>
  <r>
    <x v="262"/>
    <x v="0"/>
    <n v="0"/>
    <n v="0"/>
    <n v="0"/>
  </r>
  <r>
    <x v="263"/>
    <x v="2"/>
    <n v="0"/>
    <n v="0"/>
    <n v="0"/>
  </r>
  <r>
    <x v="264"/>
    <x v="2"/>
    <n v="22.815000000000001"/>
    <n v="38.024999999999999"/>
    <n v="0"/>
  </r>
  <r>
    <x v="264"/>
    <x v="2"/>
    <n v="8.9250000000000007"/>
    <n v="9.52"/>
    <n v="0"/>
  </r>
  <r>
    <x v="265"/>
    <x v="2"/>
    <n v="4.4660000000000002"/>
    <n v="0"/>
    <n v="6.698999999999999"/>
  </r>
  <r>
    <x v="266"/>
    <x v="2"/>
    <n v="0"/>
    <n v="0"/>
    <n v="0"/>
  </r>
  <r>
    <x v="267"/>
    <x v="2"/>
    <n v="0"/>
    <n v="0"/>
    <n v="0"/>
  </r>
  <r>
    <x v="268"/>
    <x v="2"/>
    <n v="0"/>
    <n v="0"/>
    <n v="0"/>
  </r>
  <r>
    <x v="269"/>
    <x v="2"/>
    <n v="7.98"/>
    <n v="0"/>
    <n v="13.3"/>
  </r>
  <r>
    <x v="269"/>
    <x v="2"/>
    <n v="10.092000000000001"/>
    <n v="0"/>
    <n v="12.615"/>
  </r>
  <r>
    <x v="269"/>
    <x v="2"/>
    <n v="22.344000000000001"/>
    <n v="22.344000000000001"/>
    <n v="22.344000000000001"/>
  </r>
  <r>
    <x v="269"/>
    <x v="2"/>
    <n v="3.5129999999999999"/>
    <n v="3.5129999999999999"/>
    <n v="3.5129999999999999"/>
  </r>
  <r>
    <x v="270"/>
    <x v="2"/>
    <n v="16.314"/>
    <n v="0"/>
    <n v="0.54379999999999995"/>
  </r>
  <r>
    <x v="270"/>
    <x v="2"/>
    <n v="16.314"/>
    <n v="0"/>
    <n v="5.546759999999999"/>
  </r>
  <r>
    <x v="270"/>
    <x v="2"/>
    <n v="20.360060000000001"/>
    <n v="0"/>
    <n v="1.64398"/>
  </r>
  <r>
    <x v="270"/>
    <x v="2"/>
    <n v="20.360060000000001"/>
    <n v="0"/>
    <n v="1.64398"/>
  </r>
  <r>
    <x v="271"/>
    <x v="2"/>
    <n v="0"/>
    <n v="0"/>
    <n v="0"/>
  </r>
  <r>
    <x v="272"/>
    <x v="2"/>
    <n v="11.01"/>
    <n v="7.34"/>
    <n v="11.01"/>
  </r>
  <r>
    <x v="272"/>
    <x v="2"/>
    <n v="0"/>
    <n v="0"/>
    <n v="7.1580000000000004"/>
  </r>
  <r>
    <x v="273"/>
    <x v="2"/>
    <n v="0"/>
    <n v="23.208000000000002"/>
    <n v="23.208000000000002"/>
  </r>
  <r>
    <x v="273"/>
    <x v="2"/>
    <n v="0"/>
    <n v="0"/>
    <n v="0"/>
  </r>
  <r>
    <x v="274"/>
    <x v="1"/>
    <n v="0"/>
    <n v="0"/>
    <n v="0"/>
  </r>
  <r>
    <x v="275"/>
    <x v="2"/>
    <n v="0"/>
    <n v="0"/>
    <n v="0"/>
  </r>
  <r>
    <x v="275"/>
    <x v="2"/>
    <n v="0"/>
    <n v="0"/>
    <n v="0"/>
  </r>
  <r>
    <x v="276"/>
    <x v="2"/>
    <n v="2.0123000000000002"/>
    <n v="0"/>
    <n v="0"/>
  </r>
  <r>
    <x v="277"/>
    <x v="2"/>
    <n v="0"/>
    <n v="0"/>
    <n v="7.5299999999999994"/>
  </r>
  <r>
    <x v="278"/>
    <x v="2"/>
    <n v="10.7125"/>
    <n v="0"/>
    <n v="0"/>
  </r>
  <r>
    <x v="278"/>
    <x v="2"/>
    <n v="9.6334999999999997"/>
    <n v="0"/>
    <n v="0"/>
  </r>
  <r>
    <x v="278"/>
    <x v="2"/>
    <n v="0"/>
    <n v="0"/>
    <n v="0"/>
  </r>
  <r>
    <x v="279"/>
    <x v="2"/>
    <n v="21.425000000000001"/>
    <n v="21.425000000000001"/>
    <n v="34.28"/>
  </r>
  <r>
    <x v="279"/>
    <x v="2"/>
    <n v="19.266999999999999"/>
    <n v="0"/>
    <n v="33.71725"/>
  </r>
  <r>
    <x v="280"/>
    <x v="2"/>
    <n v="0"/>
    <n v="0"/>
    <n v="0"/>
  </r>
  <r>
    <x v="281"/>
    <x v="2"/>
    <n v="11.715"/>
    <n v="0"/>
    <n v="0"/>
  </r>
  <r>
    <x v="282"/>
    <x v="2"/>
    <n v="0"/>
    <n v="0"/>
    <n v="0"/>
  </r>
  <r>
    <x v="283"/>
    <x v="2"/>
    <n v="0"/>
    <n v="0"/>
    <n v="0"/>
  </r>
  <r>
    <x v="284"/>
    <x v="0"/>
    <n v="5.3660000000000005"/>
    <n v="13.415000000000001"/>
    <n v="0"/>
  </r>
  <r>
    <x v="285"/>
    <x v="2"/>
    <n v="78.564000000000007"/>
    <n v="104.752"/>
    <n v="157.12800000000001"/>
  </r>
  <r>
    <x v="285"/>
    <x v="2"/>
    <n v="0"/>
    <n v="0"/>
    <n v="0"/>
  </r>
  <r>
    <x v="286"/>
    <x v="2"/>
    <n v="0"/>
    <n v="1.1815"/>
    <n v="4.2534000000000001"/>
  </r>
  <r>
    <x v="287"/>
    <x v="2"/>
    <n v="0"/>
    <n v="16.289000000000001"/>
    <n v="0"/>
  </r>
  <r>
    <x v="288"/>
    <x v="2"/>
    <n v="0.21315000000000001"/>
    <n v="0"/>
    <n v="0"/>
  </r>
  <r>
    <x v="288"/>
    <x v="2"/>
    <n v="0"/>
    <n v="0"/>
    <n v="0"/>
  </r>
  <r>
    <x v="289"/>
    <x v="0"/>
    <n v="73.5"/>
    <n v="44.1"/>
    <n v="88.2"/>
  </r>
  <r>
    <x v="290"/>
    <x v="2"/>
    <n v="0"/>
    <n v="6.8849999999999998"/>
    <n v="0"/>
  </r>
  <r>
    <x v="291"/>
    <x v="2"/>
    <n v="6.6706000000000003"/>
    <n v="0"/>
    <n v="10.0059"/>
  </r>
  <r>
    <x v="292"/>
    <x v="0"/>
    <n v="0"/>
    <n v="0"/>
    <n v="0"/>
  </r>
  <r>
    <x v="293"/>
    <x v="2"/>
    <n v="0"/>
    <n v="0"/>
    <n v="0"/>
  </r>
  <r>
    <x v="294"/>
    <x v="2"/>
    <n v="0"/>
    <n v="0"/>
    <n v="0"/>
  </r>
  <r>
    <x v="294"/>
    <x v="2"/>
    <n v="0"/>
    <n v="0"/>
    <n v="0"/>
  </r>
  <r>
    <x v="294"/>
    <x v="2"/>
    <n v="0"/>
    <n v="0"/>
    <n v="0"/>
  </r>
  <r>
    <x v="294"/>
    <x v="2"/>
    <n v="12.18"/>
    <n v="12.18"/>
    <n v="14.616"/>
  </r>
  <r>
    <x v="294"/>
    <x v="2"/>
    <n v="12.18"/>
    <n v="12.18"/>
    <n v="14.616"/>
  </r>
  <r>
    <x v="294"/>
    <x v="2"/>
    <n v="72.600000000000009"/>
    <n v="72.600000000000009"/>
    <n v="87.12"/>
  </r>
  <r>
    <x v="295"/>
    <x v="0"/>
    <n v="0"/>
    <n v="0"/>
    <n v="0"/>
  </r>
  <r>
    <x v="295"/>
    <x v="2"/>
    <n v="0"/>
    <n v="0"/>
    <n v="3.0914999999999999"/>
  </r>
  <r>
    <x v="296"/>
    <x v="2"/>
    <n v="0"/>
    <n v="0"/>
    <n v="0"/>
  </r>
  <r>
    <x v="297"/>
    <x v="2"/>
    <n v="17.318000000000001"/>
    <n v="24.740000000000006"/>
    <n v="28.451000000000004"/>
  </r>
  <r>
    <x v="297"/>
    <x v="2"/>
    <n v="0"/>
    <n v="0"/>
    <n v="0"/>
  </r>
  <r>
    <x v="297"/>
    <x v="2"/>
    <n v="4.9050000000000002"/>
    <n v="0"/>
    <n v="0"/>
  </r>
  <r>
    <x v="297"/>
    <x v="0"/>
    <n v="0"/>
    <n v="1.7508000000000001"/>
    <n v="0"/>
  </r>
  <r>
    <x v="298"/>
    <x v="2"/>
    <n v="0"/>
    <n v="0"/>
    <n v="0"/>
  </r>
  <r>
    <x v="298"/>
    <x v="2"/>
    <n v="0"/>
    <n v="0"/>
    <n v="0"/>
  </r>
  <r>
    <x v="298"/>
    <x v="2"/>
    <n v="0"/>
    <n v="0"/>
    <n v="0"/>
  </r>
  <r>
    <x v="299"/>
    <x v="2"/>
    <n v="0"/>
    <n v="0"/>
    <n v="4.7817119999999997"/>
  </r>
  <r>
    <x v="300"/>
    <x v="0"/>
    <n v="0"/>
    <n v="0"/>
    <n v="0"/>
  </r>
  <r>
    <x v="300"/>
    <x v="0"/>
    <n v="0"/>
    <n v="0"/>
    <n v="0"/>
  </r>
  <r>
    <x v="301"/>
    <x v="2"/>
    <n v="0"/>
    <n v="0"/>
    <n v="12.718999999999999"/>
  </r>
  <r>
    <x v="302"/>
    <x v="0"/>
    <n v="1.7210000000000001"/>
    <n v="0"/>
    <n v="0"/>
  </r>
  <r>
    <x v="303"/>
    <x v="2"/>
    <n v="0"/>
    <n v="17.049599999999998"/>
    <n v="0"/>
  </r>
  <r>
    <x v="303"/>
    <x v="2"/>
    <n v="0"/>
    <n v="13.679999999999998"/>
    <n v="0"/>
  </r>
  <r>
    <x v="304"/>
    <x v="2"/>
    <n v="0"/>
    <n v="0"/>
    <n v="0"/>
  </r>
  <r>
    <x v="305"/>
    <x v="2"/>
    <n v="0"/>
    <n v="0"/>
    <n v="0"/>
  </r>
  <r>
    <x v="306"/>
    <x v="2"/>
    <n v="0"/>
    <n v="0"/>
    <n v="6.1109999999999989"/>
  </r>
  <r>
    <x v="307"/>
    <x v="2"/>
    <n v="0"/>
    <n v="9.2918000000000003"/>
    <n v="0"/>
  </r>
  <r>
    <x v="307"/>
    <x v="2"/>
    <n v="0"/>
    <n v="12.642700000000001"/>
    <n v="0"/>
  </r>
  <r>
    <x v="307"/>
    <x v="2"/>
    <n v="0"/>
    <n v="17.339200000000002"/>
    <n v="0"/>
  </r>
  <r>
    <x v="308"/>
    <x v="2"/>
    <n v="0"/>
    <n v="0"/>
    <n v="0"/>
  </r>
  <r>
    <x v="309"/>
    <x v="2"/>
    <n v="0"/>
    <n v="0"/>
    <n v="0"/>
  </r>
  <r>
    <x v="309"/>
    <x v="2"/>
    <n v="7.08"/>
    <n v="11.327999999999999"/>
    <n v="14.16"/>
  </r>
  <r>
    <x v="309"/>
    <x v="2"/>
    <n v="0"/>
    <n v="0"/>
    <n v="6.6630000000000003"/>
  </r>
  <r>
    <x v="310"/>
    <x v="2"/>
    <n v="0"/>
    <n v="4.9480000000000004"/>
    <n v="0"/>
  </r>
  <r>
    <x v="311"/>
    <x v="2"/>
    <n v="0"/>
    <n v="0"/>
    <n v="4.4568000000000003"/>
  </r>
  <r>
    <x v="312"/>
    <x v="2"/>
    <n v="7.008"/>
    <n v="0"/>
    <n v="7.4752000000000001"/>
  </r>
  <r>
    <x v="312"/>
    <x v="2"/>
    <n v="0"/>
    <n v="6.6636000000000006"/>
    <n v="6.1083000000000007"/>
  </r>
  <r>
    <x v="313"/>
    <x v="1"/>
    <n v="0"/>
    <n v="0"/>
    <n v="0"/>
  </r>
  <r>
    <x v="313"/>
    <x v="2"/>
    <n v="88.77"/>
    <n v="53.262"/>
    <n v="0"/>
  </r>
  <r>
    <x v="313"/>
    <x v="2"/>
    <n v="0"/>
    <n v="34.335000000000001"/>
    <n v="0"/>
  </r>
  <r>
    <x v="313"/>
    <x v="2"/>
    <n v="0"/>
    <n v="0"/>
    <n v="0"/>
  </r>
  <r>
    <x v="314"/>
    <x v="0"/>
    <n v="0"/>
    <n v="0"/>
    <n v="0"/>
  </r>
  <r>
    <x v="315"/>
    <x v="0"/>
    <n v="0"/>
    <n v="0"/>
    <n v="0"/>
  </r>
  <r>
    <x v="315"/>
    <x v="2"/>
    <n v="0"/>
    <n v="0"/>
    <n v="0"/>
  </r>
  <r>
    <x v="315"/>
    <x v="2"/>
    <n v="0"/>
    <n v="0"/>
    <n v="0"/>
  </r>
  <r>
    <x v="316"/>
    <x v="2"/>
    <n v="3.6675"/>
    <n v="4.4009999999999998"/>
    <n v="3.6675"/>
  </r>
  <r>
    <x v="316"/>
    <x v="2"/>
    <n v="5.976"/>
    <n v="0"/>
    <n v="0"/>
  </r>
  <r>
    <x v="317"/>
    <x v="2"/>
    <n v="16.698499999999999"/>
    <n v="16.698499999999999"/>
    <n v="16.698499999999999"/>
  </r>
  <r>
    <x v="317"/>
    <x v="2"/>
    <n v="10.151"/>
    <n v="9.1358999999999995"/>
    <n v="10.151"/>
  </r>
  <r>
    <x v="318"/>
    <x v="2"/>
    <n v="10.71"/>
    <n v="0"/>
    <n v="10.71"/>
  </r>
  <r>
    <x v="318"/>
    <x v="2"/>
    <n v="9.6053999999999995"/>
    <n v="0"/>
    <n v="0"/>
  </r>
  <r>
    <x v="319"/>
    <x v="1"/>
    <n v="0"/>
    <n v="0"/>
    <n v="0"/>
  </r>
  <r>
    <x v="320"/>
    <x v="2"/>
    <n v="26.672000000000001"/>
    <n v="53.344000000000001"/>
    <n v="66.680000000000007"/>
  </r>
  <r>
    <x v="321"/>
    <x v="0"/>
    <n v="0"/>
    <n v="1.5369120000000001"/>
    <n v="0"/>
  </r>
  <r>
    <x v="322"/>
    <x v="2"/>
    <n v="5.6358000000000006"/>
    <n v="0"/>
    <n v="0"/>
  </r>
  <r>
    <x v="322"/>
    <x v="2"/>
    <n v="0"/>
    <n v="0"/>
    <n v="0"/>
  </r>
  <r>
    <x v="322"/>
    <x v="2"/>
    <n v="0"/>
    <n v="0"/>
    <n v="0"/>
  </r>
  <r>
    <x v="322"/>
    <x v="2"/>
    <n v="0"/>
    <n v="0"/>
    <n v="5.558344"/>
  </r>
  <r>
    <x v="323"/>
    <x v="2"/>
    <n v="7.71"/>
    <n v="0"/>
    <n v="7.71"/>
  </r>
  <r>
    <x v="324"/>
    <x v="2"/>
    <n v="0"/>
    <n v="0"/>
    <n v="12.2416"/>
  </r>
  <r>
    <x v="325"/>
    <x v="2"/>
    <n v="0"/>
    <n v="18.888000000000002"/>
    <n v="22.036000000000001"/>
  </r>
  <r>
    <x v="326"/>
    <x v="2"/>
    <n v="0"/>
    <n v="15.045921"/>
    <n v="0"/>
  </r>
  <r>
    <x v="327"/>
    <x v="2"/>
    <n v="0"/>
    <n v="0"/>
    <n v="0"/>
  </r>
  <r>
    <x v="327"/>
    <x v="2"/>
    <n v="12.232225000000001"/>
    <n v="0"/>
    <n v="0"/>
  </r>
  <r>
    <x v="328"/>
    <x v="1"/>
    <n v="0"/>
    <n v="0"/>
    <n v="0"/>
  </r>
  <r>
    <x v="328"/>
    <x v="2"/>
    <n v="0"/>
    <n v="0"/>
    <n v="0"/>
  </r>
  <r>
    <x v="328"/>
    <x v="2"/>
    <n v="4.3719999999999999"/>
    <n v="0"/>
    <n v="0"/>
  </r>
  <r>
    <x v="328"/>
    <x v="2"/>
    <n v="0"/>
    <n v="0"/>
    <n v="0"/>
  </r>
  <r>
    <x v="329"/>
    <x v="2"/>
    <n v="19.468"/>
    <n v="0"/>
    <n v="0"/>
  </r>
  <r>
    <x v="330"/>
    <x v="2"/>
    <n v="5.5360000000000005"/>
    <n v="0"/>
    <n v="0"/>
  </r>
  <r>
    <x v="330"/>
    <x v="2"/>
    <n v="0"/>
    <n v="0"/>
    <n v="0"/>
  </r>
  <r>
    <x v="330"/>
    <x v="2"/>
    <n v="62.758499999999998"/>
    <n v="65.747"/>
    <n v="62.758499999999998"/>
  </r>
  <r>
    <x v="331"/>
    <x v="2"/>
    <n v="5.8425000000000011"/>
    <n v="0"/>
    <n v="5.8425000000000011"/>
  </r>
  <r>
    <x v="332"/>
    <x v="2"/>
    <n v="63.150000000000006"/>
    <n v="18.945"/>
    <n v="50.52"/>
  </r>
  <r>
    <x v="333"/>
    <x v="1"/>
    <n v="0"/>
    <n v="0"/>
    <n v="0"/>
  </r>
  <r>
    <x v="333"/>
    <x v="2"/>
    <n v="7.242"/>
    <n v="0"/>
    <n v="7.242"/>
  </r>
  <r>
    <x v="334"/>
    <x v="0"/>
    <n v="0"/>
    <n v="6.5548999999999999"/>
    <n v="0"/>
  </r>
  <r>
    <x v="334"/>
    <x v="2"/>
    <n v="0"/>
    <n v="13.455"/>
    <n v="0"/>
  </r>
  <r>
    <x v="334"/>
    <x v="0"/>
    <n v="0"/>
    <n v="2.7758380000000002"/>
    <n v="0"/>
  </r>
  <r>
    <x v="335"/>
    <x v="2"/>
    <n v="29.925000000000001"/>
    <n v="33.515999999999998"/>
    <n v="38.304000000000002"/>
  </r>
  <r>
    <x v="336"/>
    <x v="2"/>
    <n v="9.9280000000000008"/>
    <n v="0"/>
    <n v="20.112960000000001"/>
  </r>
  <r>
    <x v="336"/>
    <x v="2"/>
    <n v="0"/>
    <n v="0"/>
    <n v="3.2892899999999998"/>
  </r>
  <r>
    <x v="336"/>
    <x v="2"/>
    <n v="0"/>
    <n v="0"/>
    <n v="3.13076"/>
  </r>
  <r>
    <x v="337"/>
    <x v="1"/>
    <n v="0"/>
    <n v="0"/>
    <n v="0"/>
  </r>
  <r>
    <x v="337"/>
    <x v="2"/>
    <n v="0"/>
    <n v="0"/>
    <n v="0"/>
  </r>
  <r>
    <x v="338"/>
    <x v="1"/>
    <n v="0"/>
    <n v="0"/>
    <n v="0"/>
  </r>
  <r>
    <x v="339"/>
    <x v="2"/>
    <n v="6.6535000000000002"/>
    <n v="6.6535000000000002"/>
    <n v="6.6535000000000002"/>
  </r>
  <r>
    <x v="340"/>
    <x v="2"/>
    <n v="0"/>
    <n v="0"/>
    <n v="0"/>
  </r>
  <r>
    <x v="340"/>
    <x v="2"/>
    <n v="6.4297999999999993"/>
    <n v="0"/>
    <n v="17.311"/>
  </r>
  <r>
    <x v="341"/>
    <x v="2"/>
    <n v="0"/>
    <n v="0"/>
    <n v="2.9975999999999998"/>
  </r>
  <r>
    <x v="341"/>
    <x v="2"/>
    <n v="0"/>
    <n v="0"/>
    <n v="1.6704E-2"/>
  </r>
  <r>
    <x v="342"/>
    <x v="2"/>
    <n v="0"/>
    <n v="0"/>
    <n v="0"/>
  </r>
  <r>
    <x v="343"/>
    <x v="2"/>
    <n v="2.9676"/>
    <n v="0"/>
    <n v="0"/>
  </r>
  <r>
    <x v="344"/>
    <x v="2"/>
    <n v="0"/>
    <n v="33.67"/>
    <n v="0"/>
  </r>
  <r>
    <x v="344"/>
    <x v="2"/>
    <n v="12.336"/>
    <n v="15.42"/>
    <n v="20.045999999999999"/>
  </r>
  <r>
    <x v="345"/>
    <x v="2"/>
    <n v="2.4729999999999999"/>
    <n v="0"/>
    <n v="5.4405999999999999"/>
  </r>
  <r>
    <x v="346"/>
    <x v="2"/>
    <n v="0"/>
    <n v="0"/>
    <n v="4.5731999999999999"/>
  </r>
  <r>
    <x v="347"/>
    <x v="2"/>
    <n v="31.091199999999997"/>
    <n v="0"/>
    <n v="0"/>
  </r>
  <r>
    <x v="347"/>
    <x v="2"/>
    <n v="0"/>
    <n v="0"/>
    <n v="0"/>
  </r>
  <r>
    <x v="347"/>
    <x v="2"/>
    <n v="0"/>
    <n v="0"/>
    <n v="9.4160000000000004"/>
  </r>
  <r>
    <x v="348"/>
    <x v="2"/>
    <n v="0"/>
    <n v="0"/>
    <n v="0"/>
  </r>
  <r>
    <x v="348"/>
    <x v="2"/>
    <n v="0"/>
    <n v="0"/>
    <n v="0"/>
  </r>
  <r>
    <x v="349"/>
    <x v="2"/>
    <n v="75.48"/>
    <n v="75.48"/>
    <n v="45.288000000000004"/>
  </r>
  <r>
    <x v="349"/>
    <x v="2"/>
    <n v="19.932500000000001"/>
    <n v="19.932500000000001"/>
    <n v="19.932500000000001"/>
  </r>
  <r>
    <x v="350"/>
    <x v="1"/>
    <n v="0"/>
    <n v="0"/>
    <n v="0"/>
  </r>
  <r>
    <x v="350"/>
    <x v="2"/>
    <n v="9.0640000000000001"/>
    <n v="0"/>
    <n v="0"/>
  </r>
  <r>
    <x v="350"/>
    <x v="2"/>
    <n v="14.739000000000001"/>
    <n v="9.8260000000000005"/>
    <n v="8.6763580000000005"/>
  </r>
  <r>
    <x v="350"/>
    <x v="2"/>
    <n v="0"/>
    <n v="0"/>
    <n v="0"/>
  </r>
  <r>
    <x v="351"/>
    <x v="2"/>
    <n v="24.408999999999999"/>
    <n v="0"/>
    <n v="15.532999999999998"/>
  </r>
  <r>
    <x v="351"/>
    <x v="2"/>
    <n v="20.135000000000002"/>
    <n v="0"/>
    <n v="0"/>
  </r>
  <r>
    <x v="351"/>
    <x v="2"/>
    <n v="8.3834999999999997"/>
    <n v="0"/>
    <n v="0"/>
  </r>
  <r>
    <x v="351"/>
    <x v="2"/>
    <n v="151.15"/>
    <n v="151.15"/>
    <n v="0"/>
  </r>
  <r>
    <x v="351"/>
    <x v="0"/>
    <n v="0"/>
    <n v="0"/>
    <n v="0"/>
  </r>
  <r>
    <x v="351"/>
    <x v="0"/>
    <n v="0"/>
    <n v="3.2093600000000002"/>
    <n v="0"/>
  </r>
  <r>
    <x v="352"/>
    <x v="0"/>
    <n v="0"/>
    <n v="0"/>
    <n v="0"/>
  </r>
  <r>
    <x v="353"/>
    <x v="2"/>
    <n v="0"/>
    <n v="7.2359999999999998"/>
    <n v="0"/>
  </r>
  <r>
    <x v="353"/>
    <x v="2"/>
    <n v="0"/>
    <n v="35.808"/>
    <n v="0"/>
  </r>
  <r>
    <x v="353"/>
    <x v="2"/>
    <n v="0"/>
    <n v="7.4240000000000004"/>
    <n v="0"/>
  </r>
  <r>
    <x v="354"/>
    <x v="2"/>
    <n v="0"/>
    <n v="6.8525999999999998"/>
    <n v="0"/>
  </r>
  <r>
    <x v="355"/>
    <x v="2"/>
    <n v="0"/>
    <n v="0"/>
    <n v="0"/>
  </r>
  <r>
    <x v="356"/>
    <x v="2"/>
    <n v="0"/>
    <n v="12.598499999999998"/>
    <n v="0"/>
  </r>
  <r>
    <x v="357"/>
    <x v="2"/>
    <n v="81.66"/>
    <n v="0"/>
    <n v="0"/>
  </r>
  <r>
    <x v="358"/>
    <x v="2"/>
    <n v="0"/>
    <n v="39.78"/>
    <n v="0"/>
  </r>
  <r>
    <x v="359"/>
    <x v="2"/>
    <n v="0"/>
    <n v="0"/>
    <n v="0"/>
  </r>
  <r>
    <x v="360"/>
    <x v="2"/>
    <n v="0"/>
    <n v="0"/>
    <n v="0"/>
  </r>
  <r>
    <x v="361"/>
    <x v="0"/>
    <n v="0"/>
    <n v="0"/>
    <n v="3.0290289999999995"/>
  </r>
  <r>
    <x v="362"/>
    <x v="2"/>
    <n v="0"/>
    <n v="0"/>
    <n v="7.9459999999999997"/>
  </r>
  <r>
    <x v="362"/>
    <x v="2"/>
    <n v="12.999000000000001"/>
    <n v="0"/>
    <n v="21.664999999999999"/>
  </r>
  <r>
    <x v="362"/>
    <x v="2"/>
    <n v="0"/>
    <n v="0"/>
    <n v="24.02"/>
  </r>
  <r>
    <x v="362"/>
    <x v="2"/>
    <n v="13.7536"/>
    <n v="0"/>
    <n v="8.5960000000000001"/>
  </r>
  <r>
    <x v="362"/>
    <x v="2"/>
    <n v="33.224000000000004"/>
    <n v="41.529999999999994"/>
    <n v="41.529999999999994"/>
  </r>
  <r>
    <x v="362"/>
    <x v="2"/>
    <n v="0"/>
    <n v="0"/>
    <n v="0"/>
  </r>
  <r>
    <x v="362"/>
    <x v="2"/>
    <n v="20.786000000000001"/>
    <n v="0"/>
    <n v="20.786000000000001"/>
  </r>
  <r>
    <x v="362"/>
    <x v="2"/>
    <n v="21.776"/>
    <n v="0"/>
    <n v="16.332000000000001"/>
  </r>
  <r>
    <x v="363"/>
    <x v="2"/>
    <n v="0"/>
    <n v="9.5251000000000001"/>
    <n v="0"/>
  </r>
  <r>
    <x v="364"/>
    <x v="2"/>
    <n v="0"/>
    <n v="0"/>
    <n v="0"/>
  </r>
  <r>
    <x v="365"/>
    <x v="1"/>
    <n v="0"/>
    <n v="0"/>
    <n v="0"/>
  </r>
  <r>
    <x v="365"/>
    <x v="2"/>
    <n v="21.849"/>
    <n v="0"/>
    <n v="0"/>
  </r>
  <r>
    <x v="366"/>
    <x v="2"/>
    <n v="0"/>
    <n v="0"/>
    <n v="5.8453500000000007"/>
  </r>
  <r>
    <x v="367"/>
    <x v="2"/>
    <n v="17.186"/>
    <n v="17.186"/>
    <n v="17.186"/>
  </r>
  <r>
    <x v="368"/>
    <x v="2"/>
    <n v="26.673999999999999"/>
    <n v="106.696"/>
    <n v="0"/>
  </r>
  <r>
    <x v="368"/>
    <x v="2"/>
    <n v="0"/>
    <n v="0"/>
    <n v="52.846499999999999"/>
  </r>
  <r>
    <x v="369"/>
    <x v="2"/>
    <n v="17.917999999999999"/>
    <n v="44.795000000000002"/>
    <n v="26.876999999999999"/>
  </r>
  <r>
    <x v="369"/>
    <x v="2"/>
    <n v="0"/>
    <n v="0"/>
    <n v="0"/>
  </r>
  <r>
    <x v="369"/>
    <x v="2"/>
    <n v="0"/>
    <n v="0"/>
    <n v="0"/>
  </r>
  <r>
    <x v="369"/>
    <x v="2"/>
    <n v="10.144"/>
    <n v="0"/>
    <n v="0"/>
  </r>
  <r>
    <x v="370"/>
    <x v="0"/>
    <n v="0"/>
    <n v="0"/>
    <n v="0"/>
  </r>
  <r>
    <x v="371"/>
    <x v="2"/>
    <n v="11.379"/>
    <n v="11.379"/>
    <n v="11.379"/>
  </r>
  <r>
    <x v="371"/>
    <x v="0"/>
    <n v="0"/>
    <n v="0"/>
    <n v="0"/>
  </r>
  <r>
    <x v="371"/>
    <x v="2"/>
    <n v="22.332000000000001"/>
    <n v="0"/>
    <n v="0"/>
  </r>
  <r>
    <x v="371"/>
    <x v="0"/>
    <n v="0"/>
    <n v="0"/>
    <n v="0"/>
  </r>
  <r>
    <x v="371"/>
    <x v="0"/>
    <n v="0"/>
    <n v="0"/>
    <n v="0"/>
  </r>
  <r>
    <x v="371"/>
    <x v="0"/>
    <n v="0"/>
    <n v="0"/>
    <n v="0"/>
  </r>
  <r>
    <x v="371"/>
    <x v="2"/>
    <n v="0"/>
    <n v="8.908199999999999"/>
    <n v="0"/>
  </r>
  <r>
    <x v="372"/>
    <x v="2"/>
    <n v="0"/>
    <n v="0"/>
    <n v="0"/>
  </r>
  <r>
    <x v="373"/>
    <x v="2"/>
    <n v="0"/>
    <n v="0"/>
    <n v="0"/>
  </r>
  <r>
    <x v="374"/>
    <x v="1"/>
    <n v="0"/>
    <n v="0"/>
    <n v="0"/>
  </r>
  <r>
    <x v="375"/>
    <x v="0"/>
    <n v="0"/>
    <n v="0"/>
    <n v="0"/>
  </r>
  <r>
    <x v="376"/>
    <x v="2"/>
    <n v="0"/>
    <n v="0"/>
    <n v="0"/>
  </r>
  <r>
    <x v="376"/>
    <x v="2"/>
    <n v="15.506"/>
    <n v="0"/>
    <n v="0"/>
  </r>
  <r>
    <x v="377"/>
    <x v="2"/>
    <n v="0"/>
    <n v="28.436999999999998"/>
    <n v="33.176499999999997"/>
  </r>
  <r>
    <x v="378"/>
    <x v="2"/>
    <n v="21.346"/>
    <n v="64.037999999999997"/>
    <n v="53.365000000000002"/>
  </r>
  <r>
    <x v="378"/>
    <x v="2"/>
    <n v="14.082000000000001"/>
    <n v="0"/>
    <n v="14.082000000000001"/>
  </r>
  <r>
    <x v="378"/>
    <x v="2"/>
    <n v="22.8"/>
    <n v="68.400000000000006"/>
    <n v="62.7"/>
  </r>
  <r>
    <x v="379"/>
    <x v="2"/>
    <n v="0"/>
    <n v="0"/>
    <n v="0"/>
  </r>
  <r>
    <x v="380"/>
    <x v="2"/>
    <n v="0"/>
    <n v="20.870999999999999"/>
    <n v="0"/>
  </r>
  <r>
    <x v="380"/>
    <x v="2"/>
    <n v="0"/>
    <n v="0"/>
    <n v="0"/>
  </r>
  <r>
    <x v="380"/>
    <x v="2"/>
    <n v="0"/>
    <n v="19.3825"/>
    <n v="0"/>
  </r>
  <r>
    <x v="380"/>
    <x v="2"/>
    <n v="0"/>
    <n v="13.166"/>
    <n v="0"/>
  </r>
  <r>
    <x v="381"/>
    <x v="2"/>
    <n v="0"/>
    <n v="0"/>
    <n v="0"/>
  </r>
  <r>
    <x v="381"/>
    <x v="2"/>
    <n v="22.888000000000002"/>
    <n v="0"/>
    <n v="16.021599999999999"/>
  </r>
  <r>
    <x v="381"/>
    <x v="2"/>
    <n v="0"/>
    <n v="12.298"/>
    <n v="0"/>
  </r>
  <r>
    <x v="381"/>
    <x v="2"/>
    <n v="0"/>
    <n v="20.533799999999999"/>
    <n v="0"/>
  </r>
  <r>
    <x v="382"/>
    <x v="0"/>
    <n v="7.9705000000000004"/>
    <n v="0"/>
    <n v="0"/>
  </r>
  <r>
    <x v="383"/>
    <x v="2"/>
    <n v="12.006"/>
    <n v="12.006"/>
    <n v="0"/>
  </r>
  <r>
    <x v="384"/>
    <x v="2"/>
    <n v="0"/>
    <n v="0"/>
    <n v="0"/>
  </r>
  <r>
    <x v="384"/>
    <x v="0"/>
    <n v="0"/>
    <n v="0"/>
    <n v="4.7640799999999999"/>
  </r>
  <r>
    <x v="384"/>
    <x v="2"/>
    <n v="33.801000000000002"/>
    <n v="0"/>
    <n v="67.602000000000004"/>
  </r>
  <r>
    <x v="384"/>
    <x v="2"/>
    <n v="11.016"/>
    <n v="0"/>
    <n v="0"/>
  </r>
  <r>
    <x v="384"/>
    <x v="2"/>
    <n v="14.584"/>
    <n v="0"/>
    <n v="0"/>
  </r>
  <r>
    <x v="384"/>
    <x v="0"/>
    <n v="2.0394600000000001"/>
    <n v="0"/>
    <n v="0"/>
  </r>
  <r>
    <x v="384"/>
    <x v="0"/>
    <n v="0"/>
    <n v="0"/>
    <n v="0"/>
  </r>
  <r>
    <x v="385"/>
    <x v="2"/>
    <n v="0"/>
    <n v="17.553000000000001"/>
    <n v="0"/>
  </r>
  <r>
    <x v="386"/>
    <x v="1"/>
    <n v="0"/>
    <n v="0"/>
    <n v="0"/>
  </r>
  <r>
    <x v="386"/>
    <x v="1"/>
    <n v="0"/>
    <n v="0"/>
    <n v="0"/>
  </r>
  <r>
    <x v="386"/>
    <x v="2"/>
    <n v="17.736599999999999"/>
    <n v="17.736599999999999"/>
    <n v="17.736599999999999"/>
  </r>
  <r>
    <x v="386"/>
    <x v="2"/>
    <n v="10.839200000000002"/>
    <n v="0"/>
    <n v="0"/>
  </r>
  <r>
    <x v="387"/>
    <x v="2"/>
    <n v="0"/>
    <n v="1.1975"/>
    <n v="0"/>
  </r>
  <r>
    <x v="388"/>
    <x v="2"/>
    <n v="0"/>
    <n v="29.305499999999999"/>
    <n v="0"/>
  </r>
  <r>
    <x v="388"/>
    <x v="2"/>
    <n v="0"/>
    <n v="26.115000000000002"/>
    <n v="0"/>
  </r>
  <r>
    <x v="389"/>
    <x v="2"/>
    <n v="0"/>
    <n v="0"/>
    <n v="31.150500000000001"/>
  </r>
  <r>
    <x v="389"/>
    <x v="2"/>
    <n v="0"/>
    <n v="0"/>
    <n v="0"/>
  </r>
  <r>
    <x v="389"/>
    <x v="0"/>
    <n v="6.492"/>
    <n v="3.8952"/>
    <n v="0"/>
  </r>
  <r>
    <x v="390"/>
    <x v="4"/>
    <n v="0"/>
    <n v="0"/>
    <n v="0"/>
  </r>
  <r>
    <x v="391"/>
    <x v="2"/>
    <n v="75.260000000000005"/>
    <n v="22.577999999999999"/>
    <n v="67.733999999999995"/>
  </r>
  <r>
    <x v="391"/>
    <x v="2"/>
    <n v="36.898600000000002"/>
    <n v="41.771999999999998"/>
    <n v="62.658000000000001"/>
  </r>
  <r>
    <x v="391"/>
    <x v="2"/>
    <n v="15.332000000000001"/>
    <n v="15.332000000000001"/>
    <n v="15.332000000000001"/>
  </r>
  <r>
    <x v="392"/>
    <x v="2"/>
    <n v="0"/>
    <n v="0"/>
    <n v="21.321376000000001"/>
  </r>
  <r>
    <x v="393"/>
    <x v="2"/>
    <n v="30.150000000000002"/>
    <n v="0"/>
    <n v="0"/>
  </r>
  <r>
    <x v="393"/>
    <x v="2"/>
    <n v="0"/>
    <n v="0"/>
    <n v="0"/>
  </r>
  <r>
    <x v="394"/>
    <x v="2"/>
    <n v="7.9021799999999995"/>
    <n v="0"/>
    <n v="30.553379999999997"/>
  </r>
  <r>
    <x v="395"/>
    <x v="2"/>
    <n v="0"/>
    <n v="9.5440000000000005"/>
    <n v="0"/>
  </r>
  <r>
    <x v="395"/>
    <x v="2"/>
    <n v="0"/>
    <n v="14.446"/>
    <n v="0"/>
  </r>
  <r>
    <x v="395"/>
    <x v="2"/>
    <n v="0"/>
    <n v="16.036200000000001"/>
    <n v="0"/>
  </r>
  <r>
    <x v="395"/>
    <x v="2"/>
    <n v="0"/>
    <n v="9.06"/>
    <n v="0"/>
  </r>
  <r>
    <x v="395"/>
    <x v="2"/>
    <n v="0"/>
    <n v="12.3354"/>
    <n v="0"/>
  </r>
  <r>
    <x v="395"/>
    <x v="2"/>
    <n v="0"/>
    <n v="12.659400000000002"/>
    <n v="0"/>
  </r>
  <r>
    <x v="396"/>
    <x v="2"/>
    <n v="0"/>
    <n v="0"/>
    <n v="13.061658"/>
  </r>
  <r>
    <x v="396"/>
    <x v="2"/>
    <n v="0"/>
    <n v="21.855"/>
    <n v="0"/>
  </r>
  <r>
    <x v="396"/>
    <x v="2"/>
    <n v="0"/>
    <n v="0"/>
    <n v="12.4124"/>
  </r>
  <r>
    <x v="396"/>
    <x v="2"/>
    <n v="0"/>
    <n v="4.4977939999999998"/>
    <n v="0"/>
  </r>
  <r>
    <x v="396"/>
    <x v="2"/>
    <n v="13.8368"/>
    <n v="0"/>
    <n v="103.776"/>
  </r>
  <r>
    <x v="396"/>
    <x v="2"/>
    <n v="0"/>
    <n v="0"/>
    <n v="0"/>
  </r>
  <r>
    <x v="396"/>
    <x v="2"/>
    <n v="14.937600000000002"/>
    <n v="15.871200000000002"/>
    <n v="0"/>
  </r>
  <r>
    <x v="396"/>
    <x v="2"/>
    <n v="14.353500000000002"/>
    <n v="0"/>
    <n v="6.4782130000000011"/>
  </r>
  <r>
    <x v="396"/>
    <x v="2"/>
    <n v="0"/>
    <n v="0"/>
    <n v="0"/>
  </r>
  <r>
    <x v="396"/>
    <x v="2"/>
    <n v="0"/>
    <n v="6.7571000000000003"/>
    <n v="0"/>
  </r>
  <r>
    <x v="397"/>
    <x v="2"/>
    <n v="0"/>
    <n v="0"/>
    <n v="0"/>
  </r>
  <r>
    <x v="397"/>
    <x v="2"/>
    <n v="4.3239999999999998"/>
    <n v="0"/>
    <n v="34.591999999999999"/>
  </r>
  <r>
    <x v="397"/>
    <x v="2"/>
    <n v="0"/>
    <n v="0"/>
    <n v="0"/>
  </r>
  <r>
    <x v="397"/>
    <x v="2"/>
    <n v="0"/>
    <n v="0"/>
    <n v="0"/>
  </r>
  <r>
    <x v="397"/>
    <x v="2"/>
    <n v="0"/>
    <n v="0"/>
    <n v="0"/>
  </r>
  <r>
    <x v="398"/>
    <x v="2"/>
    <n v="22.82"/>
    <n v="0"/>
    <n v="0"/>
  </r>
  <r>
    <x v="399"/>
    <x v="2"/>
    <n v="0"/>
    <n v="0"/>
    <n v="0"/>
  </r>
  <r>
    <x v="399"/>
    <x v="2"/>
    <n v="14.161500000000002"/>
    <n v="0"/>
    <n v="7.212924000000001"/>
  </r>
  <r>
    <x v="399"/>
    <x v="2"/>
    <n v="14.161500000000002"/>
    <n v="0"/>
    <n v="7.212924000000001"/>
  </r>
  <r>
    <x v="399"/>
    <x v="2"/>
    <n v="1.2972000000000001"/>
    <n v="0"/>
    <n v="9.5127999999999986"/>
  </r>
  <r>
    <x v="399"/>
    <x v="2"/>
    <n v="4.0067500000000003"/>
    <n v="0"/>
    <n v="0"/>
  </r>
  <r>
    <x v="399"/>
    <x v="2"/>
    <n v="0"/>
    <n v="11.82"/>
    <n v="0"/>
  </r>
  <r>
    <x v="399"/>
    <x v="2"/>
    <n v="0"/>
    <n v="4.4977939999999998"/>
    <n v="0"/>
  </r>
  <r>
    <x v="399"/>
    <x v="2"/>
    <n v="0"/>
    <n v="6.7571000000000003"/>
    <n v="0"/>
  </r>
  <r>
    <x v="400"/>
    <x v="2"/>
    <n v="0"/>
    <n v="0"/>
    <n v="0"/>
  </r>
  <r>
    <x v="401"/>
    <x v="2"/>
    <n v="0"/>
    <n v="0"/>
    <n v="13.4856"/>
  </r>
  <r>
    <x v="402"/>
    <x v="0"/>
    <n v="0"/>
    <n v="0"/>
    <n v="0"/>
  </r>
  <r>
    <x v="403"/>
    <x v="2"/>
    <n v="15.194000000000001"/>
    <n v="15.194000000000001"/>
    <n v="15.194000000000001"/>
  </r>
  <r>
    <x v="403"/>
    <x v="0"/>
    <n v="0"/>
    <n v="0"/>
    <n v="0"/>
  </r>
  <r>
    <x v="404"/>
    <x v="2"/>
    <n v="0"/>
    <n v="0"/>
    <n v="0"/>
  </r>
  <r>
    <x v="405"/>
    <x v="2"/>
    <n v="72.552000000000007"/>
    <n v="0"/>
    <n v="45.345000000000006"/>
  </r>
  <r>
    <x v="405"/>
    <x v="2"/>
    <n v="16.110950000000003"/>
    <n v="0"/>
    <n v="0"/>
  </r>
  <r>
    <x v="406"/>
    <x v="2"/>
    <n v="0"/>
    <n v="0"/>
    <n v="27.585000000000001"/>
  </r>
  <r>
    <x v="406"/>
    <x v="2"/>
    <n v="0"/>
    <n v="0"/>
    <n v="38.619"/>
  </r>
  <r>
    <x v="406"/>
    <x v="2"/>
    <n v="19.943999999999999"/>
    <n v="0"/>
    <n v="0"/>
  </r>
  <r>
    <x v="407"/>
    <x v="2"/>
    <n v="0"/>
    <n v="400.45"/>
    <n v="0"/>
  </r>
  <r>
    <x v="407"/>
    <x v="2"/>
    <n v="136.15299999999999"/>
    <n v="0"/>
    <n v="400.45"/>
  </r>
  <r>
    <x v="408"/>
    <x v="1"/>
    <n v="0"/>
    <n v="0"/>
    <n v="0"/>
  </r>
  <r>
    <x v="409"/>
    <x v="0"/>
    <n v="6.5946959999999999"/>
    <n v="0"/>
    <n v="0"/>
  </r>
  <r>
    <x v="409"/>
    <x v="0"/>
    <n v="4.7730129999999997"/>
    <n v="0"/>
    <n v="0"/>
  </r>
  <r>
    <x v="410"/>
    <x v="2"/>
    <n v="0"/>
    <n v="0"/>
    <n v="0.20262000000000002"/>
  </r>
  <r>
    <x v="410"/>
    <x v="2"/>
    <n v="0"/>
    <n v="0.18032000000000001"/>
    <n v="0.18032000000000001"/>
  </r>
  <r>
    <x v="411"/>
    <x v="2"/>
    <n v="0"/>
    <n v="11.986000000000001"/>
    <n v="0"/>
  </r>
  <r>
    <x v="412"/>
    <x v="2"/>
    <n v="129.96899999999999"/>
    <n v="0"/>
    <n v="0"/>
  </r>
  <r>
    <x v="412"/>
    <x v="2"/>
    <n v="1319.25"/>
    <n v="1424.79"/>
    <n v="1372.02"/>
  </r>
  <r>
    <x v="412"/>
    <x v="2"/>
    <n v="854.4"/>
    <n v="897.12"/>
    <n v="897.12"/>
  </r>
  <r>
    <x v="413"/>
    <x v="2"/>
    <n v="18.565999999999999"/>
    <n v="0"/>
    <n v="18.565999999999999"/>
  </r>
  <r>
    <x v="413"/>
    <x v="2"/>
    <n v="0"/>
    <n v="20.208000000000002"/>
    <n v="0"/>
  </r>
  <r>
    <x v="414"/>
    <x v="2"/>
    <n v="0"/>
    <n v="0"/>
    <n v="166.928"/>
  </r>
  <r>
    <x v="415"/>
    <x v="2"/>
    <n v="245.25"/>
    <n v="215.82"/>
    <n v="215.82"/>
  </r>
  <r>
    <x v="416"/>
    <x v="3"/>
    <n v="0"/>
    <n v="0"/>
    <n v="0"/>
  </r>
  <r>
    <x v="417"/>
    <x v="0"/>
    <n v="0"/>
    <n v="0"/>
    <n v="0"/>
  </r>
  <r>
    <x v="418"/>
    <x v="5"/>
    <n v="0.16620000000000001"/>
    <n v="0.24930000000000002"/>
    <n v="0.41550000000000009"/>
  </r>
  <r>
    <x v="419"/>
    <x v="5"/>
    <n v="0"/>
    <n v="0"/>
    <n v="0.10944"/>
  </r>
  <r>
    <x v="420"/>
    <x v="5"/>
    <n v="0"/>
    <n v="0"/>
    <n v="2.1935138200000002"/>
  </r>
  <r>
    <x v="421"/>
    <x v="5"/>
    <n v="0.10711799999999999"/>
    <n v="0.10711799999999999"/>
    <n v="0"/>
  </r>
  <r>
    <x v="422"/>
    <x v="1"/>
    <n v="0"/>
    <n v="0"/>
    <n v="0"/>
  </r>
  <r>
    <x v="423"/>
    <x v="1"/>
    <n v="0"/>
    <n v="0"/>
    <n v="0"/>
  </r>
  <r>
    <x v="424"/>
    <x v="5"/>
    <n v="1.3633920000000002"/>
    <n v="0"/>
    <n v="0"/>
  </r>
  <r>
    <x v="425"/>
    <x v="5"/>
    <n v="0"/>
    <n v="6.0490650000000006"/>
    <n v="7.3322000000000012"/>
  </r>
  <r>
    <x v="426"/>
    <x v="5"/>
    <n v="0"/>
    <n v="0"/>
    <n v="9.5674235400000001"/>
  </r>
  <r>
    <x v="427"/>
    <x v="5"/>
    <n v="0"/>
    <n v="0"/>
    <n v="0.38700000000000001"/>
  </r>
  <r>
    <x v="428"/>
    <x v="5"/>
    <n v="0"/>
    <n v="6.7200000000000007E-4"/>
    <n v="0"/>
  </r>
  <r>
    <x v="429"/>
    <x v="5"/>
    <n v="0"/>
    <n v="3.6903999999999999E-3"/>
    <n v="0"/>
  </r>
  <r>
    <x v="430"/>
    <x v="5"/>
    <n v="8.8500000000000002E-3"/>
    <n v="8.8500000000000002E-3"/>
    <n v="8.8500000000000002E-3"/>
  </r>
  <r>
    <x v="431"/>
    <x v="5"/>
    <n v="12.645200000000001"/>
    <n v="25.290400000000002"/>
    <n v="37.935600000000001"/>
  </r>
  <r>
    <x v="432"/>
    <x v="5"/>
    <n v="0"/>
    <n v="0"/>
    <n v="4.0420099999999994"/>
  </r>
  <r>
    <x v="433"/>
    <x v="5"/>
    <n v="0"/>
    <n v="0"/>
    <n v="3.3466"/>
  </r>
  <r>
    <x v="434"/>
    <x v="5"/>
    <n v="0"/>
    <n v="0"/>
    <n v="1.8408"/>
  </r>
  <r>
    <x v="435"/>
    <x v="5"/>
    <n v="0"/>
    <n v="2.1709800000000001"/>
    <n v="4.8243999999999998"/>
  </r>
  <r>
    <x v="436"/>
    <x v="5"/>
    <n v="298.68434400000001"/>
    <n v="383.62725744000005"/>
    <n v="368.62019040000001"/>
  </r>
  <r>
    <x v="437"/>
    <x v="5"/>
    <n v="1.9549200000000002"/>
    <n v="0"/>
    <n v="0"/>
  </r>
  <r>
    <x v="438"/>
    <x v="5"/>
    <n v="4.8077440000000005"/>
    <n v="4.8077440000000005"/>
    <n v="4.8077440000000005"/>
  </r>
  <r>
    <x v="439"/>
    <x v="5"/>
    <n v="19.178040000000003"/>
    <n v="9.7103999999999999"/>
    <n v="2.4276"/>
  </r>
  <r>
    <x v="440"/>
    <x v="5"/>
    <n v="0"/>
    <n v="1.94210576"/>
    <n v="7.3522575199999993"/>
  </r>
  <r>
    <x v="441"/>
    <x v="5"/>
    <n v="12.482161920000001"/>
    <n v="0"/>
    <n v="12.482161920000001"/>
  </r>
  <r>
    <x v="442"/>
    <x v="5"/>
    <n v="2.2029715400000001"/>
    <n v="0"/>
    <n v="0"/>
  </r>
  <r>
    <x v="442"/>
    <x v="5"/>
    <n v="7.1525050000000006"/>
    <n v="34.332023999999997"/>
    <n v="34.332023999999997"/>
  </r>
  <r>
    <x v="442"/>
    <x v="5"/>
    <n v="1.7166011999999999"/>
    <n v="0"/>
    <n v="8.5830059999999992"/>
  </r>
  <r>
    <x v="443"/>
    <x v="5"/>
    <n v="9.710049999999999"/>
    <n v="20.696278"/>
    <n v="12.484349999999999"/>
  </r>
  <r>
    <x v="444"/>
    <x v="5"/>
    <n v="11.927200000000001"/>
    <n v="11.927200000000001"/>
    <n v="0"/>
  </r>
  <r>
    <x v="444"/>
    <x v="5"/>
    <n v="0"/>
    <n v="5.3852399999999996"/>
    <n v="11.967199999999998"/>
  </r>
  <r>
    <x v="445"/>
    <x v="5"/>
    <n v="248.19760000000002"/>
    <n v="309.09681599999999"/>
    <n v="296.62640000000005"/>
  </r>
  <r>
    <x v="446"/>
    <x v="5"/>
    <n v="127.7924"/>
    <n v="178.15763999999999"/>
    <n v="97.72359999999999"/>
  </r>
  <r>
    <x v="447"/>
    <x v="5"/>
    <n v="7.79"/>
    <n v="7.79"/>
    <n v="7.79"/>
  </r>
  <r>
    <x v="448"/>
    <x v="5"/>
    <n v="92.292000000000002"/>
    <n v="115.36500000000001"/>
    <n v="115.74954999999999"/>
  </r>
  <r>
    <x v="449"/>
    <x v="5"/>
    <n v="44.417975000000006"/>
    <n v="62.084596000000005"/>
    <n v="65.068143000000006"/>
  </r>
  <r>
    <x v="450"/>
    <x v="5"/>
    <n v="24.313830000000003"/>
    <n v="12.310800000000002"/>
    <n v="3.0777000000000005"/>
  </r>
  <r>
    <x v="451"/>
    <x v="5"/>
    <n v="28.795549999999999"/>
    <n v="67.875224999999986"/>
    <n v="86.386650000000003"/>
  </r>
  <r>
    <x v="452"/>
    <x v="5"/>
    <n v="0"/>
    <n v="6.7259060000000011"/>
    <n v="0"/>
  </r>
  <r>
    <x v="453"/>
    <x v="5"/>
    <n v="18.235743679999999"/>
    <n v="9.7099414400000015"/>
    <n v="14.801740000000001"/>
  </r>
  <r>
    <x v="453"/>
    <x v="5"/>
    <n v="7.234560000000001"/>
    <n v="9.0432000000000006"/>
    <n v="9.0432000000000006"/>
  </r>
  <r>
    <x v="454"/>
    <x v="5"/>
    <n v="0"/>
    <n v="0"/>
    <n v="0.13036140000000002"/>
  </r>
  <r>
    <x v="455"/>
    <x v="5"/>
    <n v="1.5751120000000001"/>
    <n v="1.6989730800000002"/>
    <n v="1.4945665000000001"/>
  </r>
  <r>
    <x v="455"/>
    <x v="5"/>
    <n v="0"/>
    <n v="0.2016"/>
    <n v="0.24959999999999999"/>
  </r>
  <r>
    <x v="456"/>
    <x v="5"/>
    <n v="1.78813584"/>
    <n v="0"/>
    <n v="0"/>
  </r>
  <r>
    <x v="457"/>
    <x v="5"/>
    <n v="67.080069000000009"/>
    <n v="99.377880000000005"/>
    <n v="49.688940000000002"/>
  </r>
  <r>
    <x v="458"/>
    <x v="5"/>
    <n v="5.3109879999999992"/>
    <n v="5.3109879999999992"/>
    <n v="0"/>
  </r>
  <r>
    <x v="458"/>
    <x v="5"/>
    <n v="10.290037699999999"/>
    <n v="46.471138000000003"/>
    <n v="43.483707699999997"/>
  </r>
  <r>
    <x v="459"/>
    <x v="5"/>
    <n v="4.7208000000000006"/>
    <n v="5.9009999999999998"/>
    <n v="5.9009999999999998"/>
  </r>
  <r>
    <x v="459"/>
    <x v="5"/>
    <n v="88.8"/>
    <n v="103.60000000000001"/>
    <n v="118.4"/>
  </r>
  <r>
    <x v="459"/>
    <x v="5"/>
    <n v="0"/>
    <n v="8.8544970000000003"/>
    <n v="5.9029980000000002"/>
  </r>
  <r>
    <x v="460"/>
    <x v="5"/>
    <n v="18.342600000000001"/>
    <n v="42.187980000000003"/>
    <n v="35.156649999999999"/>
  </r>
  <r>
    <x v="461"/>
    <x v="5"/>
    <n v="30.269600000000004"/>
    <n v="45.404400000000003"/>
    <n v="27.621010000000002"/>
  </r>
  <r>
    <x v="461"/>
    <x v="5"/>
    <n v="0"/>
    <n v="3.7837160000000001"/>
    <n v="7.2268975599999994"/>
  </r>
  <r>
    <x v="462"/>
    <x v="5"/>
    <n v="0"/>
    <n v="0.73775999999999997"/>
    <n v="0"/>
  </r>
  <r>
    <x v="462"/>
    <x v="5"/>
    <n v="0"/>
    <n v="7.567400000000001"/>
    <n v="26.485900000000001"/>
  </r>
  <r>
    <x v="463"/>
    <x v="5"/>
    <n v="0"/>
    <n v="1.3198015600000002"/>
    <n v="0"/>
  </r>
  <r>
    <x v="464"/>
    <x v="5"/>
    <n v="21.565790399999997"/>
    <n v="31.937233020000001"/>
    <n v="55.24814988"/>
  </r>
  <r>
    <x v="464"/>
    <x v="5"/>
    <n v="0"/>
    <n v="0.30881200000000003"/>
    <n v="0"/>
  </r>
  <r>
    <x v="465"/>
    <x v="5"/>
    <n v="0.74748519999999996"/>
    <n v="0"/>
    <n v="3.8830399999999998"/>
  </r>
  <r>
    <x v="466"/>
    <x v="5"/>
    <n v="0"/>
    <n v="0"/>
    <n v="3.1053504600000004"/>
  </r>
  <r>
    <x v="467"/>
    <x v="5"/>
    <n v="5.3214000000000004E-2"/>
    <n v="5.3214000000000004E-2"/>
    <n v="0"/>
  </r>
  <r>
    <x v="467"/>
    <x v="5"/>
    <n v="0"/>
    <n v="2.1522899999999998"/>
    <n v="0"/>
  </r>
  <r>
    <x v="467"/>
    <x v="5"/>
    <n v="0"/>
    <n v="3.5333427500000001"/>
    <n v="3.5871499999999998"/>
  </r>
  <r>
    <x v="468"/>
    <x v="5"/>
    <n v="7.0631400000000006"/>
    <n v="0"/>
    <n v="0"/>
  </r>
  <r>
    <x v="468"/>
    <x v="5"/>
    <n v="9.9876000000000005"/>
    <n v="9.9876000000000005"/>
    <n v="0"/>
  </r>
  <r>
    <x v="469"/>
    <x v="5"/>
    <n v="1.0564800000000001"/>
    <n v="0"/>
    <n v="0"/>
  </r>
  <r>
    <x v="470"/>
    <x v="5"/>
    <n v="22.066941"/>
    <n v="14.457651"/>
    <n v="6.6532509999999991"/>
  </r>
  <r>
    <x v="470"/>
    <x v="5"/>
    <n v="0"/>
    <n v="5.0437079999999996"/>
    <n v="11.768651999999999"/>
  </r>
  <r>
    <x v="471"/>
    <x v="5"/>
    <n v="49.449400000000004"/>
    <n v="35.18515"/>
    <n v="24.212650000000004"/>
  </r>
  <r>
    <x v="472"/>
    <x v="5"/>
    <n v="7.5966840000000007"/>
    <n v="11.395026"/>
    <n v="18.991710000000001"/>
  </r>
  <r>
    <x v="473"/>
    <x v="5"/>
    <n v="12.642770520000001"/>
    <n v="42.407616000000004"/>
    <n v="34.456188000000004"/>
  </r>
  <r>
    <x v="474"/>
    <x v="5"/>
    <n v="27.030080000000002"/>
    <n v="14.392640000000002"/>
    <n v="21.94"/>
  </r>
  <r>
    <x v="474"/>
    <x v="5"/>
    <n v="13.514953760000001"/>
    <n v="7.1962740800000002"/>
    <n v="21.939859999999999"/>
  </r>
  <r>
    <x v="475"/>
    <x v="5"/>
    <n v="0"/>
    <n v="0"/>
    <n v="4.9670439999999996"/>
  </r>
  <r>
    <x v="476"/>
    <x v="5"/>
    <n v="67.287464000000014"/>
    <n v="65.251388000000006"/>
    <n v="62.439664000000008"/>
  </r>
  <r>
    <x v="477"/>
    <x v="5"/>
    <n v="14.966000000000001"/>
    <n v="29.932000000000002"/>
    <n v="44.898000000000003"/>
  </r>
  <r>
    <x v="478"/>
    <x v="5"/>
    <n v="17.890799999999999"/>
    <n v="35.781599999999997"/>
    <n v="22.363500000000002"/>
  </r>
  <r>
    <x v="479"/>
    <x v="5"/>
    <n v="0"/>
    <n v="2.4671406600000001"/>
    <n v="5.7566615400000005"/>
  </r>
  <r>
    <x v="480"/>
    <x v="5"/>
    <n v="25.239000000000001"/>
    <n v="12.36711"/>
    <n v="30.286799999999999"/>
  </r>
  <r>
    <x v="481"/>
    <x v="5"/>
    <n v="13.954511360000001"/>
    <n v="3.2005760000000003"/>
    <n v="12.41823488"/>
  </r>
  <r>
    <x v="482"/>
    <x v="5"/>
    <n v="11.252800000000001"/>
    <n v="16.377152000000002"/>
    <n v="4.3280000000000003"/>
  </r>
  <r>
    <x v="482"/>
    <x v="5"/>
    <n v="4.1835999999999993"/>
    <n v="4.1835999999999993"/>
    <n v="4.1835999999999993"/>
  </r>
  <r>
    <x v="482"/>
    <x v="5"/>
    <n v="48.390426959999999"/>
    <n v="46.926163320000001"/>
    <n v="89.808169919999997"/>
  </r>
  <r>
    <x v="483"/>
    <x v="6"/>
    <n v="15.200000000000001"/>
    <n v="19"/>
    <n v="0"/>
  </r>
  <r>
    <x v="484"/>
    <x v="5"/>
    <n v="23.814"/>
    <n v="23.814"/>
    <n v="23.814"/>
  </r>
  <r>
    <x v="485"/>
    <x v="5"/>
    <n v="10.829699999999999"/>
    <n v="12.99564"/>
    <n v="10.829699999999999"/>
  </r>
  <r>
    <x v="486"/>
    <x v="5"/>
    <n v="0"/>
    <n v="7.2464000000000001E-3"/>
    <n v="0"/>
  </r>
  <r>
    <x v="487"/>
    <x v="5"/>
    <n v="0"/>
    <n v="7.2520000000000006E-3"/>
    <n v="0"/>
  </r>
  <r>
    <x v="488"/>
    <x v="0"/>
    <n v="51.372"/>
    <n v="308.23200000000003"/>
    <n v="308.23200000000003"/>
  </r>
  <r>
    <x v="489"/>
    <x v="5"/>
    <n v="1.2694100000000001"/>
    <n v="1.2694100000000001"/>
    <n v="3.80823"/>
  </r>
  <r>
    <x v="490"/>
    <x v="5"/>
    <n v="5.9172000000000002"/>
    <n v="8.8757999999999999"/>
    <n v="14.793000000000001"/>
  </r>
  <r>
    <x v="491"/>
    <x v="5"/>
    <n v="6.4416000000000002"/>
    <n v="14.81568"/>
    <n v="12.346400000000001"/>
  </r>
  <r>
    <x v="492"/>
    <x v="5"/>
    <n v="132.05279999999999"/>
    <n v="169.607328"/>
    <n v="162.97247999999999"/>
  </r>
  <r>
    <x v="493"/>
    <x v="5"/>
    <n v="0.55326599999999992"/>
    <n v="0.55326599999999992"/>
    <n v="1.6597980000000001"/>
  </r>
  <r>
    <x v="494"/>
    <x v="5"/>
    <n v="0.2177637"/>
    <n v="0"/>
    <n v="1.13124"/>
  </r>
  <r>
    <x v="495"/>
    <x v="5"/>
    <n v="0"/>
    <n v="0"/>
    <n v="2.8375542"/>
  </r>
  <r>
    <x v="496"/>
    <x v="5"/>
    <n v="3.4513500000000001"/>
    <n v="0.82174999999999987"/>
    <n v="1.5695424999999998"/>
  </r>
  <r>
    <x v="497"/>
    <x v="5"/>
    <n v="2.9885999999999999"/>
    <n v="5.4890619999999997"/>
    <n v="3.2476120000000002"/>
  </r>
  <r>
    <x v="498"/>
    <x v="5"/>
    <n v="0"/>
    <n v="0.36033199999999999"/>
    <n v="1.042389"/>
  </r>
  <r>
    <x v="498"/>
    <x v="5"/>
    <n v="0"/>
    <n v="0"/>
    <n v="0.32150000000000001"/>
  </r>
  <r>
    <x v="499"/>
    <x v="5"/>
    <n v="2.85"/>
    <n v="6.5549999999999997"/>
    <n v="5.4625000000000004"/>
  </r>
  <r>
    <x v="500"/>
    <x v="5"/>
    <n v="0"/>
    <n v="0.96199999999999986"/>
    <n v="0"/>
  </r>
  <r>
    <x v="501"/>
    <x v="5"/>
    <n v="40.964985999999996"/>
    <n v="52.615028359999997"/>
    <n v="50.556787600000007"/>
  </r>
  <r>
    <x v="502"/>
    <x v="5"/>
    <n v="2.1594300000000004"/>
    <n v="3.0849000000000002"/>
    <n v="5.5528200000000005"/>
  </r>
  <r>
    <x v="503"/>
    <x v="5"/>
    <n v="0.2670283"/>
    <n v="0"/>
    <n v="1.3871600000000002"/>
  </r>
  <r>
    <x v="503"/>
    <x v="5"/>
    <n v="0"/>
    <n v="0.46159999999999995"/>
    <n v="3.3742959999999997"/>
  </r>
  <r>
    <x v="504"/>
    <x v="5"/>
    <n v="1.4136"/>
    <n v="2.5963119999999997"/>
    <n v="1.5361119999999999"/>
  </r>
  <r>
    <x v="505"/>
    <x v="5"/>
    <n v="6.3931250000000004"/>
    <n v="6.7549999999999999"/>
    <n v="6.89975"/>
  </r>
  <r>
    <x v="506"/>
    <x v="5"/>
    <n v="1.7126999999999999"/>
    <n v="1.7126999999999999"/>
    <n v="5.1380999999999997"/>
  </r>
  <r>
    <x v="507"/>
    <x v="5"/>
    <n v="12.6126"/>
    <n v="18.918900000000001"/>
    <n v="31.531500000000001"/>
  </r>
  <r>
    <x v="508"/>
    <x v="5"/>
    <n v="1.1006765000000001"/>
    <n v="0"/>
    <n v="5.7177999999999995"/>
  </r>
  <r>
    <x v="509"/>
    <x v="5"/>
    <n v="0"/>
    <n v="2.0443752000000002"/>
    <n v="5.9140854000000003"/>
  </r>
  <r>
    <x v="510"/>
    <x v="5"/>
    <n v="0"/>
    <n v="1.7013175199999999"/>
    <n v="4.9216685399999998"/>
  </r>
  <r>
    <x v="511"/>
    <x v="5"/>
    <n v="0"/>
    <n v="0"/>
    <n v="1.53905"/>
  </r>
  <r>
    <x v="512"/>
    <x v="5"/>
    <n v="0"/>
    <n v="2.3350200000000001"/>
    <n v="0"/>
  </r>
  <r>
    <x v="513"/>
    <x v="5"/>
    <n v="0"/>
    <n v="1.3416267200000001"/>
    <n v="3.8811344399999999"/>
  </r>
  <r>
    <x v="514"/>
    <x v="5"/>
    <n v="0"/>
    <n v="3.8921600000000001"/>
    <n v="0"/>
  </r>
  <r>
    <x v="515"/>
    <x v="5"/>
    <n v="8.1736199999999997"/>
    <n v="5.8382999999999994"/>
    <n v="3.7170510000000001"/>
  </r>
  <r>
    <x v="516"/>
    <x v="5"/>
    <n v="6.0378000000000007"/>
    <n v="11.089426000000001"/>
    <n v="6.5610759999999999"/>
  </r>
  <r>
    <x v="517"/>
    <x v="5"/>
    <n v="0"/>
    <n v="0"/>
    <n v="1.1955500000000001"/>
  </r>
  <r>
    <x v="518"/>
    <x v="5"/>
    <n v="2.2065990000000002"/>
    <n v="2.2065990000000002"/>
    <n v="0"/>
  </r>
  <r>
    <x v="519"/>
    <x v="5"/>
    <n v="0.627"/>
    <n v="0.627"/>
    <n v="0.627"/>
  </r>
  <r>
    <x v="520"/>
    <x v="2"/>
    <n v="6.8496000000000006"/>
    <n v="0"/>
    <n v="0"/>
  </r>
  <r>
    <x v="521"/>
    <x v="2"/>
    <n v="3.9612000000000003"/>
    <n v="0"/>
    <n v="0"/>
  </r>
  <r>
    <x v="522"/>
    <x v="7"/>
    <n v="36.324380000000005"/>
    <n v="36.324380000000005"/>
    <n v="36.324380000000005"/>
  </r>
  <r>
    <x v="523"/>
    <x v="7"/>
    <n v="21.295999999999999"/>
    <n v="21.295999999999999"/>
    <n v="21.295999999999999"/>
  </r>
  <r>
    <x v="524"/>
    <x v="2"/>
    <n v="0"/>
    <n v="0"/>
    <n v="0"/>
  </r>
  <r>
    <x v="525"/>
    <x v="2"/>
    <n v="26.225999999999999"/>
    <n v="43.71"/>
    <n v="87.42"/>
  </r>
  <r>
    <x v="525"/>
    <x v="2"/>
    <n v="32.783000000000001"/>
    <n v="19.669799999999999"/>
    <n v="49.174500000000002"/>
  </r>
  <r>
    <x v="526"/>
    <x v="2"/>
    <n v="1.0322"/>
    <n v="0.39700000000000002"/>
    <n v="0"/>
  </r>
  <r>
    <x v="527"/>
    <x v="2"/>
    <n v="47.317500000000003"/>
    <n v="56.780999999999999"/>
    <n v="0"/>
  </r>
  <r>
    <x v="528"/>
    <x v="2"/>
    <n v="82.896000000000015"/>
    <n v="34.540000000000006"/>
    <n v="0"/>
  </r>
  <r>
    <x v="529"/>
    <x v="2"/>
    <n v="27.766199999999998"/>
    <n v="0"/>
    <n v="0"/>
  </r>
  <r>
    <x v="530"/>
    <x v="2"/>
    <n v="2.6584000000000008"/>
    <n v="13.292000000000002"/>
    <n v="0"/>
  </r>
  <r>
    <x v="531"/>
    <x v="1"/>
    <n v="0"/>
    <n v="0"/>
    <n v="0"/>
  </r>
  <r>
    <x v="532"/>
    <x v="0"/>
    <n v="0"/>
    <n v="0"/>
    <n v="0.59897500000000004"/>
  </r>
  <r>
    <x v="533"/>
    <x v="2"/>
    <n v="0"/>
    <n v="0"/>
    <n v="0"/>
  </r>
  <r>
    <x v="534"/>
    <x v="2"/>
    <n v="2.2017000000000002"/>
    <n v="0"/>
    <n v="0"/>
  </r>
  <r>
    <x v="535"/>
    <x v="2"/>
    <n v="5.5410000000000004"/>
    <n v="0"/>
    <n v="0"/>
  </r>
  <r>
    <x v="536"/>
    <x v="2"/>
    <n v="0"/>
    <n v="0.68224000000000007"/>
    <n v="0"/>
  </r>
  <r>
    <x v="537"/>
    <x v="2"/>
    <n v="29.42"/>
    <n v="38.834400000000002"/>
    <n v="30.596800000000002"/>
  </r>
  <r>
    <x v="538"/>
    <x v="2"/>
    <n v="0"/>
    <n v="0"/>
    <n v="0.93900000000000006"/>
  </r>
  <r>
    <x v="539"/>
    <x v="0"/>
    <n v="23.27"/>
    <n v="0"/>
    <n v="0"/>
  </r>
  <r>
    <x v="540"/>
    <x v="1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2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H1:K543" firstHeaderRow="0" firstDataRow="1" firstDataCol="1"/>
  <pivotFields count="5">
    <pivotField axis="axisRow" showAll="0">
      <items count="54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t="default"/>
      </items>
    </pivotField>
    <pivotField showAll="0">
      <items count="9">
        <item x="4"/>
        <item x="5"/>
        <item x="0"/>
        <item x="2"/>
        <item x="3"/>
        <item x="6"/>
        <item x="7"/>
        <item x="1"/>
        <item t="default"/>
      </items>
    </pivotField>
    <pivotField dataField="1" numFmtId="2" showAll="0"/>
    <pivotField dataField="1" numFmtId="2" showAll="0"/>
    <pivotField dataField="1" numFmtId="2" showAll="0"/>
  </pivotFields>
  <rowFields count="1">
    <field x="0"/>
  </rowFields>
  <rowItems count="5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Сумма по полю 01.09.2024" fld="2" baseField="0" baseItem="0"/>
    <dataField name="Сумма по полю 01.10.2024" fld="3" baseField="0" baseItem="0"/>
    <dataField name="Сумма по полю 01.11.2024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523"/>
  <sheetViews>
    <sheetView tabSelected="1" zoomScale="90" zoomScaleNormal="90" workbookViewId="0">
      <pane xSplit="3" ySplit="2" topLeftCell="D3" activePane="bottomRight" state="frozen"/>
      <selection pane="topRight" activeCell="BB1" sqref="BB1"/>
      <selection pane="bottomLeft" activeCell="A3" sqref="A3"/>
      <selection pane="bottomRight" activeCell="I22" sqref="I22"/>
    </sheetView>
  </sheetViews>
  <sheetFormatPr defaultColWidth="9.140625" defaultRowHeight="12" x14ac:dyDescent="0.25"/>
  <cols>
    <col min="1" max="1" width="4" style="54" bestFit="1" customWidth="1"/>
    <col min="2" max="2" width="38.7109375" style="55" customWidth="1"/>
    <col min="3" max="3" width="10.140625" style="56" customWidth="1"/>
    <col min="4" max="4" width="10.140625" style="9" customWidth="1"/>
    <col min="5" max="217" width="9.140625" style="1"/>
    <col min="218" max="218" width="4" style="1" bestFit="1" customWidth="1"/>
    <col min="219" max="219" width="34.85546875" style="1" customWidth="1"/>
    <col min="220" max="220" width="12.5703125" style="1" bestFit="1" customWidth="1"/>
    <col min="221" max="228" width="0" style="1" hidden="1" customWidth="1"/>
    <col min="229" max="229" width="9.85546875" style="1" bestFit="1" customWidth="1"/>
    <col min="230" max="232" width="0" style="1" hidden="1" customWidth="1"/>
    <col min="233" max="473" width="9.140625" style="1"/>
    <col min="474" max="474" width="4" style="1" bestFit="1" customWidth="1"/>
    <col min="475" max="475" width="34.85546875" style="1" customWidth="1"/>
    <col min="476" max="476" width="12.5703125" style="1" bestFit="1" customWidth="1"/>
    <col min="477" max="484" width="0" style="1" hidden="1" customWidth="1"/>
    <col min="485" max="485" width="9.85546875" style="1" bestFit="1" customWidth="1"/>
    <col min="486" max="488" width="0" style="1" hidden="1" customWidth="1"/>
    <col min="489" max="729" width="9.140625" style="1"/>
    <col min="730" max="730" width="4" style="1" bestFit="1" customWidth="1"/>
    <col min="731" max="731" width="34.85546875" style="1" customWidth="1"/>
    <col min="732" max="732" width="12.5703125" style="1" bestFit="1" customWidth="1"/>
    <col min="733" max="740" width="0" style="1" hidden="1" customWidth="1"/>
    <col min="741" max="741" width="9.85546875" style="1" bestFit="1" customWidth="1"/>
    <col min="742" max="744" width="0" style="1" hidden="1" customWidth="1"/>
    <col min="745" max="985" width="9.140625" style="1"/>
    <col min="986" max="986" width="4" style="1" bestFit="1" customWidth="1"/>
    <col min="987" max="987" width="34.85546875" style="1" customWidth="1"/>
    <col min="988" max="988" width="12.5703125" style="1" bestFit="1" customWidth="1"/>
    <col min="989" max="996" width="0" style="1" hidden="1" customWidth="1"/>
    <col min="997" max="997" width="9.85546875" style="1" bestFit="1" customWidth="1"/>
    <col min="998" max="1000" width="0" style="1" hidden="1" customWidth="1"/>
    <col min="1001" max="1241" width="9.140625" style="1"/>
    <col min="1242" max="1242" width="4" style="1" bestFit="1" customWidth="1"/>
    <col min="1243" max="1243" width="34.85546875" style="1" customWidth="1"/>
    <col min="1244" max="1244" width="12.5703125" style="1" bestFit="1" customWidth="1"/>
    <col min="1245" max="1252" width="0" style="1" hidden="1" customWidth="1"/>
    <col min="1253" max="1253" width="9.85546875" style="1" bestFit="1" customWidth="1"/>
    <col min="1254" max="1256" width="0" style="1" hidden="1" customWidth="1"/>
    <col min="1257" max="1497" width="9.140625" style="1"/>
    <col min="1498" max="1498" width="4" style="1" bestFit="1" customWidth="1"/>
    <col min="1499" max="1499" width="34.85546875" style="1" customWidth="1"/>
    <col min="1500" max="1500" width="12.5703125" style="1" bestFit="1" customWidth="1"/>
    <col min="1501" max="1508" width="0" style="1" hidden="1" customWidth="1"/>
    <col min="1509" max="1509" width="9.85546875" style="1" bestFit="1" customWidth="1"/>
    <col min="1510" max="1512" width="0" style="1" hidden="1" customWidth="1"/>
    <col min="1513" max="1753" width="9.140625" style="1"/>
    <col min="1754" max="1754" width="4" style="1" bestFit="1" customWidth="1"/>
    <col min="1755" max="1755" width="34.85546875" style="1" customWidth="1"/>
    <col min="1756" max="1756" width="12.5703125" style="1" bestFit="1" customWidth="1"/>
    <col min="1757" max="1764" width="0" style="1" hidden="1" customWidth="1"/>
    <col min="1765" max="1765" width="9.85546875" style="1" bestFit="1" customWidth="1"/>
    <col min="1766" max="1768" width="0" style="1" hidden="1" customWidth="1"/>
    <col min="1769" max="2009" width="9.140625" style="1"/>
    <col min="2010" max="2010" width="4" style="1" bestFit="1" customWidth="1"/>
    <col min="2011" max="2011" width="34.85546875" style="1" customWidth="1"/>
    <col min="2012" max="2012" width="12.5703125" style="1" bestFit="1" customWidth="1"/>
    <col min="2013" max="2020" width="0" style="1" hidden="1" customWidth="1"/>
    <col min="2021" max="2021" width="9.85546875" style="1" bestFit="1" customWidth="1"/>
    <col min="2022" max="2024" width="0" style="1" hidden="1" customWidth="1"/>
    <col min="2025" max="2265" width="9.140625" style="1"/>
    <col min="2266" max="2266" width="4" style="1" bestFit="1" customWidth="1"/>
    <col min="2267" max="2267" width="34.85546875" style="1" customWidth="1"/>
    <col min="2268" max="2268" width="12.5703125" style="1" bestFit="1" customWidth="1"/>
    <col min="2269" max="2276" width="0" style="1" hidden="1" customWidth="1"/>
    <col min="2277" max="2277" width="9.85546875" style="1" bestFit="1" customWidth="1"/>
    <col min="2278" max="2280" width="0" style="1" hidden="1" customWidth="1"/>
    <col min="2281" max="2521" width="9.140625" style="1"/>
    <col min="2522" max="2522" width="4" style="1" bestFit="1" customWidth="1"/>
    <col min="2523" max="2523" width="34.85546875" style="1" customWidth="1"/>
    <col min="2524" max="2524" width="12.5703125" style="1" bestFit="1" customWidth="1"/>
    <col min="2525" max="2532" width="0" style="1" hidden="1" customWidth="1"/>
    <col min="2533" max="2533" width="9.85546875" style="1" bestFit="1" customWidth="1"/>
    <col min="2534" max="2536" width="0" style="1" hidden="1" customWidth="1"/>
    <col min="2537" max="2777" width="9.140625" style="1"/>
    <col min="2778" max="2778" width="4" style="1" bestFit="1" customWidth="1"/>
    <col min="2779" max="2779" width="34.85546875" style="1" customWidth="1"/>
    <col min="2780" max="2780" width="12.5703125" style="1" bestFit="1" customWidth="1"/>
    <col min="2781" max="2788" width="0" style="1" hidden="1" customWidth="1"/>
    <col min="2789" max="2789" width="9.85546875" style="1" bestFit="1" customWidth="1"/>
    <col min="2790" max="2792" width="0" style="1" hidden="1" customWidth="1"/>
    <col min="2793" max="3033" width="9.140625" style="1"/>
    <col min="3034" max="3034" width="4" style="1" bestFit="1" customWidth="1"/>
    <col min="3035" max="3035" width="34.85546875" style="1" customWidth="1"/>
    <col min="3036" max="3036" width="12.5703125" style="1" bestFit="1" customWidth="1"/>
    <col min="3037" max="3044" width="0" style="1" hidden="1" customWidth="1"/>
    <col min="3045" max="3045" width="9.85546875" style="1" bestFit="1" customWidth="1"/>
    <col min="3046" max="3048" width="0" style="1" hidden="1" customWidth="1"/>
    <col min="3049" max="3289" width="9.140625" style="1"/>
    <col min="3290" max="3290" width="4" style="1" bestFit="1" customWidth="1"/>
    <col min="3291" max="3291" width="34.85546875" style="1" customWidth="1"/>
    <col min="3292" max="3292" width="12.5703125" style="1" bestFit="1" customWidth="1"/>
    <col min="3293" max="3300" width="0" style="1" hidden="1" customWidth="1"/>
    <col min="3301" max="3301" width="9.85546875" style="1" bestFit="1" customWidth="1"/>
    <col min="3302" max="3304" width="0" style="1" hidden="1" customWidth="1"/>
    <col min="3305" max="3545" width="9.140625" style="1"/>
    <col min="3546" max="3546" width="4" style="1" bestFit="1" customWidth="1"/>
    <col min="3547" max="3547" width="34.85546875" style="1" customWidth="1"/>
    <col min="3548" max="3548" width="12.5703125" style="1" bestFit="1" customWidth="1"/>
    <col min="3549" max="3556" width="0" style="1" hidden="1" customWidth="1"/>
    <col min="3557" max="3557" width="9.85546875" style="1" bestFit="1" customWidth="1"/>
    <col min="3558" max="3560" width="0" style="1" hidden="1" customWidth="1"/>
    <col min="3561" max="3801" width="9.140625" style="1"/>
    <col min="3802" max="3802" width="4" style="1" bestFit="1" customWidth="1"/>
    <col min="3803" max="3803" width="34.85546875" style="1" customWidth="1"/>
    <col min="3804" max="3804" width="12.5703125" style="1" bestFit="1" customWidth="1"/>
    <col min="3805" max="3812" width="0" style="1" hidden="1" customWidth="1"/>
    <col min="3813" max="3813" width="9.85546875" style="1" bestFit="1" customWidth="1"/>
    <col min="3814" max="3816" width="0" style="1" hidden="1" customWidth="1"/>
    <col min="3817" max="4057" width="9.140625" style="1"/>
    <col min="4058" max="4058" width="4" style="1" bestFit="1" customWidth="1"/>
    <col min="4059" max="4059" width="34.85546875" style="1" customWidth="1"/>
    <col min="4060" max="4060" width="12.5703125" style="1" bestFit="1" customWidth="1"/>
    <col min="4061" max="4068" width="0" style="1" hidden="1" customWidth="1"/>
    <col min="4069" max="4069" width="9.85546875" style="1" bestFit="1" customWidth="1"/>
    <col min="4070" max="4072" width="0" style="1" hidden="1" customWidth="1"/>
    <col min="4073" max="4313" width="9.140625" style="1"/>
    <col min="4314" max="4314" width="4" style="1" bestFit="1" customWidth="1"/>
    <col min="4315" max="4315" width="34.85546875" style="1" customWidth="1"/>
    <col min="4316" max="4316" width="12.5703125" style="1" bestFit="1" customWidth="1"/>
    <col min="4317" max="4324" width="0" style="1" hidden="1" customWidth="1"/>
    <col min="4325" max="4325" width="9.85546875" style="1" bestFit="1" customWidth="1"/>
    <col min="4326" max="4328" width="0" style="1" hidden="1" customWidth="1"/>
    <col min="4329" max="4569" width="9.140625" style="1"/>
    <col min="4570" max="4570" width="4" style="1" bestFit="1" customWidth="1"/>
    <col min="4571" max="4571" width="34.85546875" style="1" customWidth="1"/>
    <col min="4572" max="4572" width="12.5703125" style="1" bestFit="1" customWidth="1"/>
    <col min="4573" max="4580" width="0" style="1" hidden="1" customWidth="1"/>
    <col min="4581" max="4581" width="9.85546875" style="1" bestFit="1" customWidth="1"/>
    <col min="4582" max="4584" width="0" style="1" hidden="1" customWidth="1"/>
    <col min="4585" max="4825" width="9.140625" style="1"/>
    <col min="4826" max="4826" width="4" style="1" bestFit="1" customWidth="1"/>
    <col min="4827" max="4827" width="34.85546875" style="1" customWidth="1"/>
    <col min="4828" max="4828" width="12.5703125" style="1" bestFit="1" customWidth="1"/>
    <col min="4829" max="4836" width="0" style="1" hidden="1" customWidth="1"/>
    <col min="4837" max="4837" width="9.85546875" style="1" bestFit="1" customWidth="1"/>
    <col min="4838" max="4840" width="0" style="1" hidden="1" customWidth="1"/>
    <col min="4841" max="5081" width="9.140625" style="1"/>
    <col min="5082" max="5082" width="4" style="1" bestFit="1" customWidth="1"/>
    <col min="5083" max="5083" width="34.85546875" style="1" customWidth="1"/>
    <col min="5084" max="5084" width="12.5703125" style="1" bestFit="1" customWidth="1"/>
    <col min="5085" max="5092" width="0" style="1" hidden="1" customWidth="1"/>
    <col min="5093" max="5093" width="9.85546875" style="1" bestFit="1" customWidth="1"/>
    <col min="5094" max="5096" width="0" style="1" hidden="1" customWidth="1"/>
    <col min="5097" max="5337" width="9.140625" style="1"/>
    <col min="5338" max="5338" width="4" style="1" bestFit="1" customWidth="1"/>
    <col min="5339" max="5339" width="34.85546875" style="1" customWidth="1"/>
    <col min="5340" max="5340" width="12.5703125" style="1" bestFit="1" customWidth="1"/>
    <col min="5341" max="5348" width="0" style="1" hidden="1" customWidth="1"/>
    <col min="5349" max="5349" width="9.85546875" style="1" bestFit="1" customWidth="1"/>
    <col min="5350" max="5352" width="0" style="1" hidden="1" customWidth="1"/>
    <col min="5353" max="5593" width="9.140625" style="1"/>
    <col min="5594" max="5594" width="4" style="1" bestFit="1" customWidth="1"/>
    <col min="5595" max="5595" width="34.85546875" style="1" customWidth="1"/>
    <col min="5596" max="5596" width="12.5703125" style="1" bestFit="1" customWidth="1"/>
    <col min="5597" max="5604" width="0" style="1" hidden="1" customWidth="1"/>
    <col min="5605" max="5605" width="9.85546875" style="1" bestFit="1" customWidth="1"/>
    <col min="5606" max="5608" width="0" style="1" hidden="1" customWidth="1"/>
    <col min="5609" max="5849" width="9.140625" style="1"/>
    <col min="5850" max="5850" width="4" style="1" bestFit="1" customWidth="1"/>
    <col min="5851" max="5851" width="34.85546875" style="1" customWidth="1"/>
    <col min="5852" max="5852" width="12.5703125" style="1" bestFit="1" customWidth="1"/>
    <col min="5853" max="5860" width="0" style="1" hidden="1" customWidth="1"/>
    <col min="5861" max="5861" width="9.85546875" style="1" bestFit="1" customWidth="1"/>
    <col min="5862" max="5864" width="0" style="1" hidden="1" customWidth="1"/>
    <col min="5865" max="6105" width="9.140625" style="1"/>
    <col min="6106" max="6106" width="4" style="1" bestFit="1" customWidth="1"/>
    <col min="6107" max="6107" width="34.85546875" style="1" customWidth="1"/>
    <col min="6108" max="6108" width="12.5703125" style="1" bestFit="1" customWidth="1"/>
    <col min="6109" max="6116" width="0" style="1" hidden="1" customWidth="1"/>
    <col min="6117" max="6117" width="9.85546875" style="1" bestFit="1" customWidth="1"/>
    <col min="6118" max="6120" width="0" style="1" hidden="1" customWidth="1"/>
    <col min="6121" max="6361" width="9.140625" style="1"/>
    <col min="6362" max="6362" width="4" style="1" bestFit="1" customWidth="1"/>
    <col min="6363" max="6363" width="34.85546875" style="1" customWidth="1"/>
    <col min="6364" max="6364" width="12.5703125" style="1" bestFit="1" customWidth="1"/>
    <col min="6365" max="6372" width="0" style="1" hidden="1" customWidth="1"/>
    <col min="6373" max="6373" width="9.85546875" style="1" bestFit="1" customWidth="1"/>
    <col min="6374" max="6376" width="0" style="1" hidden="1" customWidth="1"/>
    <col min="6377" max="6617" width="9.140625" style="1"/>
    <col min="6618" max="6618" width="4" style="1" bestFit="1" customWidth="1"/>
    <col min="6619" max="6619" width="34.85546875" style="1" customWidth="1"/>
    <col min="6620" max="6620" width="12.5703125" style="1" bestFit="1" customWidth="1"/>
    <col min="6621" max="6628" width="0" style="1" hidden="1" customWidth="1"/>
    <col min="6629" max="6629" width="9.85546875" style="1" bestFit="1" customWidth="1"/>
    <col min="6630" max="6632" width="0" style="1" hidden="1" customWidth="1"/>
    <col min="6633" max="6873" width="9.140625" style="1"/>
    <col min="6874" max="6874" width="4" style="1" bestFit="1" customWidth="1"/>
    <col min="6875" max="6875" width="34.85546875" style="1" customWidth="1"/>
    <col min="6876" max="6876" width="12.5703125" style="1" bestFit="1" customWidth="1"/>
    <col min="6877" max="6884" width="0" style="1" hidden="1" customWidth="1"/>
    <col min="6885" max="6885" width="9.85546875" style="1" bestFit="1" customWidth="1"/>
    <col min="6886" max="6888" width="0" style="1" hidden="1" customWidth="1"/>
    <col min="6889" max="7129" width="9.140625" style="1"/>
    <col min="7130" max="7130" width="4" style="1" bestFit="1" customWidth="1"/>
    <col min="7131" max="7131" width="34.85546875" style="1" customWidth="1"/>
    <col min="7132" max="7132" width="12.5703125" style="1" bestFit="1" customWidth="1"/>
    <col min="7133" max="7140" width="0" style="1" hidden="1" customWidth="1"/>
    <col min="7141" max="7141" width="9.85546875" style="1" bestFit="1" customWidth="1"/>
    <col min="7142" max="7144" width="0" style="1" hidden="1" customWidth="1"/>
    <col min="7145" max="7385" width="9.140625" style="1"/>
    <col min="7386" max="7386" width="4" style="1" bestFit="1" customWidth="1"/>
    <col min="7387" max="7387" width="34.85546875" style="1" customWidth="1"/>
    <col min="7388" max="7388" width="12.5703125" style="1" bestFit="1" customWidth="1"/>
    <col min="7389" max="7396" width="0" style="1" hidden="1" customWidth="1"/>
    <col min="7397" max="7397" width="9.85546875" style="1" bestFit="1" customWidth="1"/>
    <col min="7398" max="7400" width="0" style="1" hidden="1" customWidth="1"/>
    <col min="7401" max="7641" width="9.140625" style="1"/>
    <col min="7642" max="7642" width="4" style="1" bestFit="1" customWidth="1"/>
    <col min="7643" max="7643" width="34.85546875" style="1" customWidth="1"/>
    <col min="7644" max="7644" width="12.5703125" style="1" bestFit="1" customWidth="1"/>
    <col min="7645" max="7652" width="0" style="1" hidden="1" customWidth="1"/>
    <col min="7653" max="7653" width="9.85546875" style="1" bestFit="1" customWidth="1"/>
    <col min="7654" max="7656" width="0" style="1" hidden="1" customWidth="1"/>
    <col min="7657" max="7897" width="9.140625" style="1"/>
    <col min="7898" max="7898" width="4" style="1" bestFit="1" customWidth="1"/>
    <col min="7899" max="7899" width="34.85546875" style="1" customWidth="1"/>
    <col min="7900" max="7900" width="12.5703125" style="1" bestFit="1" customWidth="1"/>
    <col min="7901" max="7908" width="0" style="1" hidden="1" customWidth="1"/>
    <col min="7909" max="7909" width="9.85546875" style="1" bestFit="1" customWidth="1"/>
    <col min="7910" max="7912" width="0" style="1" hidden="1" customWidth="1"/>
    <col min="7913" max="8153" width="9.140625" style="1"/>
    <col min="8154" max="8154" width="4" style="1" bestFit="1" customWidth="1"/>
    <col min="8155" max="8155" width="34.85546875" style="1" customWidth="1"/>
    <col min="8156" max="8156" width="12.5703125" style="1" bestFit="1" customWidth="1"/>
    <col min="8157" max="8164" width="0" style="1" hidden="1" customWidth="1"/>
    <col min="8165" max="8165" width="9.85546875" style="1" bestFit="1" customWidth="1"/>
    <col min="8166" max="8168" width="0" style="1" hidden="1" customWidth="1"/>
    <col min="8169" max="8409" width="9.140625" style="1"/>
    <col min="8410" max="8410" width="4" style="1" bestFit="1" customWidth="1"/>
    <col min="8411" max="8411" width="34.85546875" style="1" customWidth="1"/>
    <col min="8412" max="8412" width="12.5703125" style="1" bestFit="1" customWidth="1"/>
    <col min="8413" max="8420" width="0" style="1" hidden="1" customWidth="1"/>
    <col min="8421" max="8421" width="9.85546875" style="1" bestFit="1" customWidth="1"/>
    <col min="8422" max="8424" width="0" style="1" hidden="1" customWidth="1"/>
    <col min="8425" max="8665" width="9.140625" style="1"/>
    <col min="8666" max="8666" width="4" style="1" bestFit="1" customWidth="1"/>
    <col min="8667" max="8667" width="34.85546875" style="1" customWidth="1"/>
    <col min="8668" max="8668" width="12.5703125" style="1" bestFit="1" customWidth="1"/>
    <col min="8669" max="8676" width="0" style="1" hidden="1" customWidth="1"/>
    <col min="8677" max="8677" width="9.85546875" style="1" bestFit="1" customWidth="1"/>
    <col min="8678" max="8680" width="0" style="1" hidden="1" customWidth="1"/>
    <col min="8681" max="8921" width="9.140625" style="1"/>
    <col min="8922" max="8922" width="4" style="1" bestFit="1" customWidth="1"/>
    <col min="8923" max="8923" width="34.85546875" style="1" customWidth="1"/>
    <col min="8924" max="8924" width="12.5703125" style="1" bestFit="1" customWidth="1"/>
    <col min="8925" max="8932" width="0" style="1" hidden="1" customWidth="1"/>
    <col min="8933" max="8933" width="9.85546875" style="1" bestFit="1" customWidth="1"/>
    <col min="8934" max="8936" width="0" style="1" hidden="1" customWidth="1"/>
    <col min="8937" max="9177" width="9.140625" style="1"/>
    <col min="9178" max="9178" width="4" style="1" bestFit="1" customWidth="1"/>
    <col min="9179" max="9179" width="34.85546875" style="1" customWidth="1"/>
    <col min="9180" max="9180" width="12.5703125" style="1" bestFit="1" customWidth="1"/>
    <col min="9181" max="9188" width="0" style="1" hidden="1" customWidth="1"/>
    <col min="9189" max="9189" width="9.85546875" style="1" bestFit="1" customWidth="1"/>
    <col min="9190" max="9192" width="0" style="1" hidden="1" customWidth="1"/>
    <col min="9193" max="9433" width="9.140625" style="1"/>
    <col min="9434" max="9434" width="4" style="1" bestFit="1" customWidth="1"/>
    <col min="9435" max="9435" width="34.85546875" style="1" customWidth="1"/>
    <col min="9436" max="9436" width="12.5703125" style="1" bestFit="1" customWidth="1"/>
    <col min="9437" max="9444" width="0" style="1" hidden="1" customWidth="1"/>
    <col min="9445" max="9445" width="9.85546875" style="1" bestFit="1" customWidth="1"/>
    <col min="9446" max="9448" width="0" style="1" hidden="1" customWidth="1"/>
    <col min="9449" max="9689" width="9.140625" style="1"/>
    <col min="9690" max="9690" width="4" style="1" bestFit="1" customWidth="1"/>
    <col min="9691" max="9691" width="34.85546875" style="1" customWidth="1"/>
    <col min="9692" max="9692" width="12.5703125" style="1" bestFit="1" customWidth="1"/>
    <col min="9693" max="9700" width="0" style="1" hidden="1" customWidth="1"/>
    <col min="9701" max="9701" width="9.85546875" style="1" bestFit="1" customWidth="1"/>
    <col min="9702" max="9704" width="0" style="1" hidden="1" customWidth="1"/>
    <col min="9705" max="9945" width="9.140625" style="1"/>
    <col min="9946" max="9946" width="4" style="1" bestFit="1" customWidth="1"/>
    <col min="9947" max="9947" width="34.85546875" style="1" customWidth="1"/>
    <col min="9948" max="9948" width="12.5703125" style="1" bestFit="1" customWidth="1"/>
    <col min="9949" max="9956" width="0" style="1" hidden="1" customWidth="1"/>
    <col min="9957" max="9957" width="9.85546875" style="1" bestFit="1" customWidth="1"/>
    <col min="9958" max="9960" width="0" style="1" hidden="1" customWidth="1"/>
    <col min="9961" max="10201" width="9.140625" style="1"/>
    <col min="10202" max="10202" width="4" style="1" bestFit="1" customWidth="1"/>
    <col min="10203" max="10203" width="34.85546875" style="1" customWidth="1"/>
    <col min="10204" max="10204" width="12.5703125" style="1" bestFit="1" customWidth="1"/>
    <col min="10205" max="10212" width="0" style="1" hidden="1" customWidth="1"/>
    <col min="10213" max="10213" width="9.85546875" style="1" bestFit="1" customWidth="1"/>
    <col min="10214" max="10216" width="0" style="1" hidden="1" customWidth="1"/>
    <col min="10217" max="10457" width="9.140625" style="1"/>
    <col min="10458" max="10458" width="4" style="1" bestFit="1" customWidth="1"/>
    <col min="10459" max="10459" width="34.85546875" style="1" customWidth="1"/>
    <col min="10460" max="10460" width="12.5703125" style="1" bestFit="1" customWidth="1"/>
    <col min="10461" max="10468" width="0" style="1" hidden="1" customWidth="1"/>
    <col min="10469" max="10469" width="9.85546875" style="1" bestFit="1" customWidth="1"/>
    <col min="10470" max="10472" width="0" style="1" hidden="1" customWidth="1"/>
    <col min="10473" max="10713" width="9.140625" style="1"/>
    <col min="10714" max="10714" width="4" style="1" bestFit="1" customWidth="1"/>
    <col min="10715" max="10715" width="34.85546875" style="1" customWidth="1"/>
    <col min="10716" max="10716" width="12.5703125" style="1" bestFit="1" customWidth="1"/>
    <col min="10717" max="10724" width="0" style="1" hidden="1" customWidth="1"/>
    <col min="10725" max="10725" width="9.85546875" style="1" bestFit="1" customWidth="1"/>
    <col min="10726" max="10728" width="0" style="1" hidden="1" customWidth="1"/>
    <col min="10729" max="10969" width="9.140625" style="1"/>
    <col min="10970" max="10970" width="4" style="1" bestFit="1" customWidth="1"/>
    <col min="10971" max="10971" width="34.85546875" style="1" customWidth="1"/>
    <col min="10972" max="10972" width="12.5703125" style="1" bestFit="1" customWidth="1"/>
    <col min="10973" max="10980" width="0" style="1" hidden="1" customWidth="1"/>
    <col min="10981" max="10981" width="9.85546875" style="1" bestFit="1" customWidth="1"/>
    <col min="10982" max="10984" width="0" style="1" hidden="1" customWidth="1"/>
    <col min="10985" max="11225" width="9.140625" style="1"/>
    <col min="11226" max="11226" width="4" style="1" bestFit="1" customWidth="1"/>
    <col min="11227" max="11227" width="34.85546875" style="1" customWidth="1"/>
    <col min="11228" max="11228" width="12.5703125" style="1" bestFit="1" customWidth="1"/>
    <col min="11229" max="11236" width="0" style="1" hidden="1" customWidth="1"/>
    <col min="11237" max="11237" width="9.85546875" style="1" bestFit="1" customWidth="1"/>
    <col min="11238" max="11240" width="0" style="1" hidden="1" customWidth="1"/>
    <col min="11241" max="11481" width="9.140625" style="1"/>
    <col min="11482" max="11482" width="4" style="1" bestFit="1" customWidth="1"/>
    <col min="11483" max="11483" width="34.85546875" style="1" customWidth="1"/>
    <col min="11484" max="11484" width="12.5703125" style="1" bestFit="1" customWidth="1"/>
    <col min="11485" max="11492" width="0" style="1" hidden="1" customWidth="1"/>
    <col min="11493" max="11493" width="9.85546875" style="1" bestFit="1" customWidth="1"/>
    <col min="11494" max="11496" width="0" style="1" hidden="1" customWidth="1"/>
    <col min="11497" max="11737" width="9.140625" style="1"/>
    <col min="11738" max="11738" width="4" style="1" bestFit="1" customWidth="1"/>
    <col min="11739" max="11739" width="34.85546875" style="1" customWidth="1"/>
    <col min="11740" max="11740" width="12.5703125" style="1" bestFit="1" customWidth="1"/>
    <col min="11741" max="11748" width="0" style="1" hidden="1" customWidth="1"/>
    <col min="11749" max="11749" width="9.85546875" style="1" bestFit="1" customWidth="1"/>
    <col min="11750" max="11752" width="0" style="1" hidden="1" customWidth="1"/>
    <col min="11753" max="11993" width="9.140625" style="1"/>
    <col min="11994" max="11994" width="4" style="1" bestFit="1" customWidth="1"/>
    <col min="11995" max="11995" width="34.85546875" style="1" customWidth="1"/>
    <col min="11996" max="11996" width="12.5703125" style="1" bestFit="1" customWidth="1"/>
    <col min="11997" max="12004" width="0" style="1" hidden="1" customWidth="1"/>
    <col min="12005" max="12005" width="9.85546875" style="1" bestFit="1" customWidth="1"/>
    <col min="12006" max="12008" width="0" style="1" hidden="1" customWidth="1"/>
    <col min="12009" max="12249" width="9.140625" style="1"/>
    <col min="12250" max="12250" width="4" style="1" bestFit="1" customWidth="1"/>
    <col min="12251" max="12251" width="34.85546875" style="1" customWidth="1"/>
    <col min="12252" max="12252" width="12.5703125" style="1" bestFit="1" customWidth="1"/>
    <col min="12253" max="12260" width="0" style="1" hidden="1" customWidth="1"/>
    <col min="12261" max="12261" width="9.85546875" style="1" bestFit="1" customWidth="1"/>
    <col min="12262" max="12264" width="0" style="1" hidden="1" customWidth="1"/>
    <col min="12265" max="12505" width="9.140625" style="1"/>
    <col min="12506" max="12506" width="4" style="1" bestFit="1" customWidth="1"/>
    <col min="12507" max="12507" width="34.85546875" style="1" customWidth="1"/>
    <col min="12508" max="12508" width="12.5703125" style="1" bestFit="1" customWidth="1"/>
    <col min="12509" max="12516" width="0" style="1" hidden="1" customWidth="1"/>
    <col min="12517" max="12517" width="9.85546875" style="1" bestFit="1" customWidth="1"/>
    <col min="12518" max="12520" width="0" style="1" hidden="1" customWidth="1"/>
    <col min="12521" max="12761" width="9.140625" style="1"/>
    <col min="12762" max="12762" width="4" style="1" bestFit="1" customWidth="1"/>
    <col min="12763" max="12763" width="34.85546875" style="1" customWidth="1"/>
    <col min="12764" max="12764" width="12.5703125" style="1" bestFit="1" customWidth="1"/>
    <col min="12765" max="12772" width="0" style="1" hidden="1" customWidth="1"/>
    <col min="12773" max="12773" width="9.85546875" style="1" bestFit="1" customWidth="1"/>
    <col min="12774" max="12776" width="0" style="1" hidden="1" customWidth="1"/>
    <col min="12777" max="13017" width="9.140625" style="1"/>
    <col min="13018" max="13018" width="4" style="1" bestFit="1" customWidth="1"/>
    <col min="13019" max="13019" width="34.85546875" style="1" customWidth="1"/>
    <col min="13020" max="13020" width="12.5703125" style="1" bestFit="1" customWidth="1"/>
    <col min="13021" max="13028" width="0" style="1" hidden="1" customWidth="1"/>
    <col min="13029" max="13029" width="9.85546875" style="1" bestFit="1" customWidth="1"/>
    <col min="13030" max="13032" width="0" style="1" hidden="1" customWidth="1"/>
    <col min="13033" max="13273" width="9.140625" style="1"/>
    <col min="13274" max="13274" width="4" style="1" bestFit="1" customWidth="1"/>
    <col min="13275" max="13275" width="34.85546875" style="1" customWidth="1"/>
    <col min="13276" max="13276" width="12.5703125" style="1" bestFit="1" customWidth="1"/>
    <col min="13277" max="13284" width="0" style="1" hidden="1" customWidth="1"/>
    <col min="13285" max="13285" width="9.85546875" style="1" bestFit="1" customWidth="1"/>
    <col min="13286" max="13288" width="0" style="1" hidden="1" customWidth="1"/>
    <col min="13289" max="13529" width="9.140625" style="1"/>
    <col min="13530" max="13530" width="4" style="1" bestFit="1" customWidth="1"/>
    <col min="13531" max="13531" width="34.85546875" style="1" customWidth="1"/>
    <col min="13532" max="13532" width="12.5703125" style="1" bestFit="1" customWidth="1"/>
    <col min="13533" max="13540" width="0" style="1" hidden="1" customWidth="1"/>
    <col min="13541" max="13541" width="9.85546875" style="1" bestFit="1" customWidth="1"/>
    <col min="13542" max="13544" width="0" style="1" hidden="1" customWidth="1"/>
    <col min="13545" max="13785" width="9.140625" style="1"/>
    <col min="13786" max="13786" width="4" style="1" bestFit="1" customWidth="1"/>
    <col min="13787" max="13787" width="34.85546875" style="1" customWidth="1"/>
    <col min="13788" max="13788" width="12.5703125" style="1" bestFit="1" customWidth="1"/>
    <col min="13789" max="13796" width="0" style="1" hidden="1" customWidth="1"/>
    <col min="13797" max="13797" width="9.85546875" style="1" bestFit="1" customWidth="1"/>
    <col min="13798" max="13800" width="0" style="1" hidden="1" customWidth="1"/>
    <col min="13801" max="14041" width="9.140625" style="1"/>
    <col min="14042" max="14042" width="4" style="1" bestFit="1" customWidth="1"/>
    <col min="14043" max="14043" width="34.85546875" style="1" customWidth="1"/>
    <col min="14044" max="14044" width="12.5703125" style="1" bestFit="1" customWidth="1"/>
    <col min="14045" max="14052" width="0" style="1" hidden="1" customWidth="1"/>
    <col min="14053" max="14053" width="9.85546875" style="1" bestFit="1" customWidth="1"/>
    <col min="14054" max="14056" width="0" style="1" hidden="1" customWidth="1"/>
    <col min="14057" max="14297" width="9.140625" style="1"/>
    <col min="14298" max="14298" width="4" style="1" bestFit="1" customWidth="1"/>
    <col min="14299" max="14299" width="34.85546875" style="1" customWidth="1"/>
    <col min="14300" max="14300" width="12.5703125" style="1" bestFit="1" customWidth="1"/>
    <col min="14301" max="14308" width="0" style="1" hidden="1" customWidth="1"/>
    <col min="14309" max="14309" width="9.85546875" style="1" bestFit="1" customWidth="1"/>
    <col min="14310" max="14312" width="0" style="1" hidden="1" customWidth="1"/>
    <col min="14313" max="14553" width="9.140625" style="1"/>
    <col min="14554" max="14554" width="4" style="1" bestFit="1" customWidth="1"/>
    <col min="14555" max="14555" width="34.85546875" style="1" customWidth="1"/>
    <col min="14556" max="14556" width="12.5703125" style="1" bestFit="1" customWidth="1"/>
    <col min="14557" max="14564" width="0" style="1" hidden="1" customWidth="1"/>
    <col min="14565" max="14565" width="9.85546875" style="1" bestFit="1" customWidth="1"/>
    <col min="14566" max="14568" width="0" style="1" hidden="1" customWidth="1"/>
    <col min="14569" max="14809" width="9.140625" style="1"/>
    <col min="14810" max="14810" width="4" style="1" bestFit="1" customWidth="1"/>
    <col min="14811" max="14811" width="34.85546875" style="1" customWidth="1"/>
    <col min="14812" max="14812" width="12.5703125" style="1" bestFit="1" customWidth="1"/>
    <col min="14813" max="14820" width="0" style="1" hidden="1" customWidth="1"/>
    <col min="14821" max="14821" width="9.85546875" style="1" bestFit="1" customWidth="1"/>
    <col min="14822" max="14824" width="0" style="1" hidden="1" customWidth="1"/>
    <col min="14825" max="15065" width="9.140625" style="1"/>
    <col min="15066" max="15066" width="4" style="1" bestFit="1" customWidth="1"/>
    <col min="15067" max="15067" width="34.85546875" style="1" customWidth="1"/>
    <col min="15068" max="15068" width="12.5703125" style="1" bestFit="1" customWidth="1"/>
    <col min="15069" max="15076" width="0" style="1" hidden="1" customWidth="1"/>
    <col min="15077" max="15077" width="9.85546875" style="1" bestFit="1" customWidth="1"/>
    <col min="15078" max="15080" width="0" style="1" hidden="1" customWidth="1"/>
    <col min="15081" max="15321" width="9.140625" style="1"/>
    <col min="15322" max="15322" width="4" style="1" bestFit="1" customWidth="1"/>
    <col min="15323" max="15323" width="34.85546875" style="1" customWidth="1"/>
    <col min="15324" max="15324" width="12.5703125" style="1" bestFit="1" customWidth="1"/>
    <col min="15325" max="15332" width="0" style="1" hidden="1" customWidth="1"/>
    <col min="15333" max="15333" width="9.85546875" style="1" bestFit="1" customWidth="1"/>
    <col min="15334" max="15336" width="0" style="1" hidden="1" customWidth="1"/>
    <col min="15337" max="15577" width="9.140625" style="1"/>
    <col min="15578" max="15578" width="4" style="1" bestFit="1" customWidth="1"/>
    <col min="15579" max="15579" width="34.85546875" style="1" customWidth="1"/>
    <col min="15580" max="15580" width="12.5703125" style="1" bestFit="1" customWidth="1"/>
    <col min="15581" max="15588" width="0" style="1" hidden="1" customWidth="1"/>
    <col min="15589" max="15589" width="9.85546875" style="1" bestFit="1" customWidth="1"/>
    <col min="15590" max="15592" width="0" style="1" hidden="1" customWidth="1"/>
    <col min="15593" max="15833" width="9.140625" style="1"/>
    <col min="15834" max="15834" width="4" style="1" bestFit="1" customWidth="1"/>
    <col min="15835" max="15835" width="34.85546875" style="1" customWidth="1"/>
    <col min="15836" max="15836" width="12.5703125" style="1" bestFit="1" customWidth="1"/>
    <col min="15837" max="15844" width="0" style="1" hidden="1" customWidth="1"/>
    <col min="15845" max="15845" width="9.85546875" style="1" bestFit="1" customWidth="1"/>
    <col min="15846" max="15848" width="0" style="1" hidden="1" customWidth="1"/>
    <col min="15849" max="16089" width="9.140625" style="1"/>
    <col min="16090" max="16090" width="4" style="1" bestFit="1" customWidth="1"/>
    <col min="16091" max="16091" width="34.85546875" style="1" customWidth="1"/>
    <col min="16092" max="16092" width="12.5703125" style="1" bestFit="1" customWidth="1"/>
    <col min="16093" max="16100" width="0" style="1" hidden="1" customWidth="1"/>
    <col min="16101" max="16101" width="9.85546875" style="1" bestFit="1" customWidth="1"/>
    <col min="16102" max="16104" width="0" style="1" hidden="1" customWidth="1"/>
    <col min="16105" max="16384" width="9.140625" style="1"/>
  </cols>
  <sheetData>
    <row r="1" spans="1:4" ht="19.5" customHeight="1" x14ac:dyDescent="0.25">
      <c r="A1" s="103" t="s">
        <v>8</v>
      </c>
      <c r="B1" s="104"/>
      <c r="C1" s="101" t="s">
        <v>1</v>
      </c>
      <c r="D1" s="105">
        <v>45809</v>
      </c>
    </row>
    <row r="2" spans="1:4" ht="27.75" customHeight="1" thickBot="1" x14ac:dyDescent="0.3">
      <c r="A2" s="58" t="s">
        <v>351</v>
      </c>
      <c r="B2" s="59" t="s">
        <v>0</v>
      </c>
      <c r="C2" s="102"/>
      <c r="D2" s="106"/>
    </row>
    <row r="3" spans="1:4" ht="14.1" customHeight="1" x14ac:dyDescent="0.25">
      <c r="A3" s="66">
        <v>1</v>
      </c>
      <c r="B3" s="21" t="s">
        <v>225</v>
      </c>
      <c r="C3" s="47" t="s">
        <v>2</v>
      </c>
      <c r="D3" s="49">
        <v>0.42</v>
      </c>
    </row>
    <row r="4" spans="1:4" ht="14.1" customHeight="1" x14ac:dyDescent="0.25">
      <c r="A4" s="66">
        <v>2</v>
      </c>
      <c r="B4" s="20" t="s">
        <v>226</v>
      </c>
      <c r="C4" s="47" t="s">
        <v>2</v>
      </c>
      <c r="D4" s="49">
        <v>0.66500000000000004</v>
      </c>
    </row>
    <row r="5" spans="1:4" ht="14.1" customHeight="1" x14ac:dyDescent="0.25">
      <c r="A5" s="66">
        <f t="shared" ref="A5:A53" si="0">A4+1</f>
        <v>3</v>
      </c>
      <c r="B5" s="21" t="s">
        <v>227</v>
      </c>
      <c r="C5" s="47" t="s">
        <v>2</v>
      </c>
      <c r="D5" s="49">
        <v>0.39500000000000002</v>
      </c>
    </row>
    <row r="6" spans="1:4" ht="14.1" customHeight="1" x14ac:dyDescent="0.25">
      <c r="A6" s="66">
        <f t="shared" si="0"/>
        <v>4</v>
      </c>
      <c r="B6" s="20" t="s">
        <v>228</v>
      </c>
      <c r="C6" s="47" t="s">
        <v>2</v>
      </c>
      <c r="D6" s="49">
        <v>1.2330000000000001</v>
      </c>
    </row>
    <row r="7" spans="1:4" ht="14.1" customHeight="1" x14ac:dyDescent="0.25">
      <c r="A7" s="66">
        <f t="shared" si="0"/>
        <v>5</v>
      </c>
      <c r="B7" s="20" t="s">
        <v>229</v>
      </c>
      <c r="C7" s="47" t="s">
        <v>2</v>
      </c>
      <c r="D7" s="49">
        <v>3.2000000000000001E-2</v>
      </c>
    </row>
    <row r="8" spans="1:4" ht="14.1" customHeight="1" x14ac:dyDescent="0.25">
      <c r="A8" s="66">
        <f t="shared" si="0"/>
        <v>6</v>
      </c>
      <c r="B8" s="20" t="s">
        <v>230</v>
      </c>
      <c r="C8" s="47" t="s">
        <v>2</v>
      </c>
      <c r="D8" s="49">
        <v>1.47</v>
      </c>
    </row>
    <row r="9" spans="1:4" ht="14.1" customHeight="1" x14ac:dyDescent="0.25">
      <c r="A9" s="66">
        <f t="shared" si="0"/>
        <v>7</v>
      </c>
      <c r="B9" s="20" t="s">
        <v>231</v>
      </c>
      <c r="C9" s="47" t="s">
        <v>2</v>
      </c>
      <c r="D9" s="49">
        <v>2.6880000000000002</v>
      </c>
    </row>
    <row r="10" spans="1:4" ht="14.1" customHeight="1" x14ac:dyDescent="0.25">
      <c r="A10" s="66">
        <f t="shared" si="0"/>
        <v>8</v>
      </c>
      <c r="B10" s="20" t="s">
        <v>232</v>
      </c>
      <c r="C10" s="47" t="s">
        <v>2</v>
      </c>
      <c r="D10" s="49">
        <v>0.105</v>
      </c>
    </row>
    <row r="11" spans="1:4" ht="14.1" customHeight="1" x14ac:dyDescent="0.25">
      <c r="A11" s="66">
        <f t="shared" si="0"/>
        <v>9</v>
      </c>
      <c r="B11" s="20" t="s">
        <v>233</v>
      </c>
      <c r="C11" s="47" t="s">
        <v>2</v>
      </c>
      <c r="D11" s="49">
        <v>3.835</v>
      </c>
    </row>
    <row r="12" spans="1:4" ht="14.1" customHeight="1" x14ac:dyDescent="0.25">
      <c r="A12" s="66">
        <f t="shared" si="0"/>
        <v>10</v>
      </c>
      <c r="B12" s="20" t="s">
        <v>234</v>
      </c>
      <c r="C12" s="47" t="s">
        <v>2</v>
      </c>
      <c r="D12" s="49">
        <v>0.08</v>
      </c>
    </row>
    <row r="13" spans="1:4" ht="14.1" customHeight="1" x14ac:dyDescent="0.25">
      <c r="A13" s="66">
        <f t="shared" si="0"/>
        <v>11</v>
      </c>
      <c r="B13" s="20" t="s">
        <v>215</v>
      </c>
      <c r="C13" s="47" t="s">
        <v>2</v>
      </c>
      <c r="D13" s="49">
        <v>2</v>
      </c>
    </row>
    <row r="14" spans="1:4" ht="14.1" customHeight="1" x14ac:dyDescent="0.25">
      <c r="A14" s="66">
        <f t="shared" si="0"/>
        <v>12</v>
      </c>
      <c r="B14" s="20" t="s">
        <v>181</v>
      </c>
      <c r="C14" s="47" t="s">
        <v>2</v>
      </c>
      <c r="D14" s="49">
        <v>1.4550000000000001</v>
      </c>
    </row>
    <row r="15" spans="1:4" ht="14.1" customHeight="1" x14ac:dyDescent="0.25">
      <c r="A15" s="66">
        <f t="shared" si="0"/>
        <v>13</v>
      </c>
      <c r="B15" s="20" t="s">
        <v>235</v>
      </c>
      <c r="C15" s="47" t="s">
        <v>2</v>
      </c>
      <c r="D15" s="49">
        <v>0.69</v>
      </c>
    </row>
    <row r="16" spans="1:4" ht="14.1" customHeight="1" x14ac:dyDescent="0.25">
      <c r="A16" s="66">
        <v>14</v>
      </c>
      <c r="B16" s="20" t="s">
        <v>236</v>
      </c>
      <c r="C16" s="47" t="s">
        <v>2</v>
      </c>
      <c r="D16" s="49">
        <v>1.218</v>
      </c>
    </row>
    <row r="17" spans="1:4" ht="14.1" customHeight="1" x14ac:dyDescent="0.25">
      <c r="A17" s="66">
        <f t="shared" si="0"/>
        <v>15</v>
      </c>
      <c r="B17" s="20" t="s">
        <v>237</v>
      </c>
      <c r="C17" s="47" t="s">
        <v>2</v>
      </c>
      <c r="D17" s="48">
        <v>0.84</v>
      </c>
    </row>
    <row r="18" spans="1:4" ht="14.1" customHeight="1" x14ac:dyDescent="0.25">
      <c r="A18" s="66">
        <v>16</v>
      </c>
      <c r="B18" s="20" t="s">
        <v>238</v>
      </c>
      <c r="C18" s="47" t="s">
        <v>2</v>
      </c>
      <c r="D18" s="49">
        <v>2.0950000000000002</v>
      </c>
    </row>
    <row r="19" spans="1:4" ht="14.1" customHeight="1" x14ac:dyDescent="0.25">
      <c r="A19" s="66">
        <v>17</v>
      </c>
      <c r="B19" s="20" t="s">
        <v>239</v>
      </c>
      <c r="C19" s="47" t="s">
        <v>2</v>
      </c>
      <c r="D19" s="49">
        <v>2.97</v>
      </c>
    </row>
    <row r="20" spans="1:4" ht="14.1" customHeight="1" x14ac:dyDescent="0.25">
      <c r="A20" s="66">
        <f t="shared" si="0"/>
        <v>18</v>
      </c>
      <c r="B20" s="20" t="s">
        <v>240</v>
      </c>
      <c r="C20" s="47" t="s">
        <v>2</v>
      </c>
      <c r="D20" s="49">
        <v>1.218</v>
      </c>
    </row>
    <row r="21" spans="1:4" ht="14.1" customHeight="1" x14ac:dyDescent="0.25">
      <c r="A21" s="66">
        <v>19</v>
      </c>
      <c r="B21" s="20" t="s">
        <v>241</v>
      </c>
      <c r="C21" s="47" t="s">
        <v>2</v>
      </c>
      <c r="D21" s="49">
        <v>0.26</v>
      </c>
    </row>
    <row r="22" spans="1:4" ht="14.1" customHeight="1" x14ac:dyDescent="0.25">
      <c r="A22" s="66">
        <f t="shared" si="0"/>
        <v>20</v>
      </c>
      <c r="B22" s="20" t="s">
        <v>242</v>
      </c>
      <c r="C22" s="47" t="s">
        <v>2</v>
      </c>
      <c r="D22" s="49">
        <v>1.0149999999999999</v>
      </c>
    </row>
    <row r="23" spans="1:4" ht="14.1" customHeight="1" x14ac:dyDescent="0.25">
      <c r="A23" s="66">
        <f t="shared" si="0"/>
        <v>21</v>
      </c>
      <c r="B23" s="20" t="s">
        <v>243</v>
      </c>
      <c r="C23" s="47" t="s">
        <v>2</v>
      </c>
      <c r="D23" s="49">
        <v>0.3</v>
      </c>
    </row>
    <row r="24" spans="1:4" ht="14.1" customHeight="1" x14ac:dyDescent="0.25">
      <c r="A24" s="66">
        <f t="shared" si="0"/>
        <v>22</v>
      </c>
      <c r="B24" s="20" t="s">
        <v>244</v>
      </c>
      <c r="C24" s="47" t="s">
        <v>2</v>
      </c>
      <c r="D24" s="49">
        <v>0.155</v>
      </c>
    </row>
    <row r="25" spans="1:4" ht="14.1" customHeight="1" x14ac:dyDescent="0.25">
      <c r="A25" s="66">
        <f t="shared" si="0"/>
        <v>23</v>
      </c>
      <c r="B25" s="20" t="s">
        <v>245</v>
      </c>
      <c r="C25" s="47" t="s">
        <v>2</v>
      </c>
      <c r="D25" s="49">
        <v>16.745000000000001</v>
      </c>
    </row>
    <row r="26" spans="1:4" ht="14.1" customHeight="1" x14ac:dyDescent="0.25">
      <c r="A26" s="66">
        <f t="shared" si="0"/>
        <v>24</v>
      </c>
      <c r="B26" s="20" t="s">
        <v>246</v>
      </c>
      <c r="C26" s="50" t="s">
        <v>2</v>
      </c>
      <c r="D26" s="49">
        <v>2.31</v>
      </c>
    </row>
    <row r="27" spans="1:4" s="2" customFormat="1" ht="14.1" customHeight="1" x14ac:dyDescent="0.25">
      <c r="A27" s="85">
        <f t="shared" si="0"/>
        <v>25</v>
      </c>
      <c r="B27" s="86" t="s">
        <v>247</v>
      </c>
      <c r="C27" s="87" t="s">
        <v>2</v>
      </c>
      <c r="D27" s="88">
        <v>0.66</v>
      </c>
    </row>
    <row r="28" spans="1:4" s="2" customFormat="1" ht="14.1" customHeight="1" x14ac:dyDescent="0.25">
      <c r="A28" s="66">
        <f t="shared" si="0"/>
        <v>26</v>
      </c>
      <c r="B28" s="20" t="s">
        <v>248</v>
      </c>
      <c r="C28" s="50" t="s">
        <v>2</v>
      </c>
      <c r="D28" s="49">
        <v>9.2999999999999999E-2</v>
      </c>
    </row>
    <row r="29" spans="1:4" s="2" customFormat="1" ht="14.1" customHeight="1" x14ac:dyDescent="0.25">
      <c r="A29" s="66">
        <v>27</v>
      </c>
      <c r="B29" s="20" t="s">
        <v>249</v>
      </c>
      <c r="C29" s="50" t="s">
        <v>2</v>
      </c>
      <c r="D29" s="49">
        <v>0.35</v>
      </c>
    </row>
    <row r="30" spans="1:4" s="2" customFormat="1" ht="14.1" customHeight="1" x14ac:dyDescent="0.25">
      <c r="A30" s="66">
        <f t="shared" si="0"/>
        <v>28</v>
      </c>
      <c r="B30" s="20" t="s">
        <v>250</v>
      </c>
      <c r="C30" s="50" t="s">
        <v>2</v>
      </c>
      <c r="D30" s="49">
        <v>2.76</v>
      </c>
    </row>
    <row r="31" spans="1:4" s="2" customFormat="1" ht="14.1" customHeight="1" x14ac:dyDescent="0.25">
      <c r="A31" s="66">
        <v>29</v>
      </c>
      <c r="B31" s="20" t="s">
        <v>251</v>
      </c>
      <c r="C31" s="50" t="s">
        <v>2</v>
      </c>
      <c r="D31" s="49">
        <v>0.14099999999999999</v>
      </c>
    </row>
    <row r="32" spans="1:4" s="2" customFormat="1" ht="14.1" customHeight="1" x14ac:dyDescent="0.25">
      <c r="A32" s="66">
        <f t="shared" si="0"/>
        <v>30</v>
      </c>
      <c r="B32" s="20" t="s">
        <v>252</v>
      </c>
      <c r="C32" s="50" t="s">
        <v>2</v>
      </c>
      <c r="D32" s="49">
        <v>1.958</v>
      </c>
    </row>
    <row r="33" spans="1:4" s="2" customFormat="1" ht="14.1" customHeight="1" x14ac:dyDescent="0.25">
      <c r="A33" s="66">
        <f t="shared" si="0"/>
        <v>31</v>
      </c>
      <c r="B33" s="20" t="s">
        <v>253</v>
      </c>
      <c r="C33" s="50" t="s">
        <v>2</v>
      </c>
      <c r="D33" s="49">
        <v>7.7</v>
      </c>
    </row>
    <row r="34" spans="1:4" s="2" customFormat="1" ht="14.1" customHeight="1" x14ac:dyDescent="0.25">
      <c r="A34" s="66">
        <f t="shared" si="0"/>
        <v>32</v>
      </c>
      <c r="B34" s="20" t="s">
        <v>254</v>
      </c>
      <c r="C34" s="50" t="s">
        <v>2</v>
      </c>
      <c r="D34" s="49">
        <v>0.29299999999999998</v>
      </c>
    </row>
    <row r="35" spans="1:4" s="2" customFormat="1" ht="14.1" customHeight="1" x14ac:dyDescent="0.25">
      <c r="A35" s="66">
        <f t="shared" si="0"/>
        <v>33</v>
      </c>
      <c r="B35" s="20" t="s">
        <v>255</v>
      </c>
      <c r="C35" s="50" t="s">
        <v>2</v>
      </c>
      <c r="D35" s="49">
        <v>0.34</v>
      </c>
    </row>
    <row r="36" spans="1:4" s="2" customFormat="1" ht="14.1" customHeight="1" x14ac:dyDescent="0.25">
      <c r="A36" s="66">
        <f t="shared" si="0"/>
        <v>34</v>
      </c>
      <c r="B36" s="20" t="s">
        <v>108</v>
      </c>
      <c r="C36" s="50" t="s">
        <v>2</v>
      </c>
      <c r="D36" s="49">
        <v>0.85499999999999998</v>
      </c>
    </row>
    <row r="37" spans="1:4" s="2" customFormat="1" ht="14.1" customHeight="1" x14ac:dyDescent="0.25">
      <c r="A37" s="66">
        <f t="shared" si="0"/>
        <v>35</v>
      </c>
      <c r="B37" s="20" t="s">
        <v>256</v>
      </c>
      <c r="C37" s="50" t="s">
        <v>2</v>
      </c>
      <c r="D37" s="49">
        <v>3.8580000000000001</v>
      </c>
    </row>
    <row r="38" spans="1:4" s="2" customFormat="1" ht="14.1" customHeight="1" x14ac:dyDescent="0.25">
      <c r="A38" s="66">
        <f t="shared" si="0"/>
        <v>36</v>
      </c>
      <c r="B38" s="20" t="s">
        <v>257</v>
      </c>
      <c r="C38" s="50" t="s">
        <v>2</v>
      </c>
      <c r="D38" s="49">
        <v>1.302</v>
      </c>
    </row>
    <row r="39" spans="1:4" s="2" customFormat="1" ht="14.1" customHeight="1" x14ac:dyDescent="0.25">
      <c r="A39" s="66">
        <f t="shared" si="0"/>
        <v>37</v>
      </c>
      <c r="B39" s="20" t="s">
        <v>258</v>
      </c>
      <c r="C39" s="50" t="s">
        <v>2</v>
      </c>
      <c r="D39" s="49">
        <v>5.28</v>
      </c>
    </row>
    <row r="40" spans="1:4" s="2" customFormat="1" ht="14.1" customHeight="1" x14ac:dyDescent="0.25">
      <c r="A40" s="66">
        <f t="shared" si="0"/>
        <v>38</v>
      </c>
      <c r="B40" s="20" t="s">
        <v>259</v>
      </c>
      <c r="C40" s="50" t="s">
        <v>2</v>
      </c>
      <c r="D40" s="49">
        <v>0.98199999999999998</v>
      </c>
    </row>
    <row r="41" spans="1:4" s="2" customFormat="1" ht="14.1" customHeight="1" x14ac:dyDescent="0.25">
      <c r="A41" s="66">
        <f t="shared" si="0"/>
        <v>39</v>
      </c>
      <c r="B41" s="20" t="s">
        <v>260</v>
      </c>
      <c r="C41" s="50" t="s">
        <v>2</v>
      </c>
      <c r="D41" s="49">
        <v>6.8929999999999998</v>
      </c>
    </row>
    <row r="42" spans="1:4" s="2" customFormat="1" ht="14.1" customHeight="1" x14ac:dyDescent="0.25">
      <c r="A42" s="66">
        <f t="shared" si="0"/>
        <v>40</v>
      </c>
      <c r="B42" s="20" t="s">
        <v>261</v>
      </c>
      <c r="C42" s="47" t="s">
        <v>2</v>
      </c>
      <c r="D42" s="49">
        <v>0.89700000000000002</v>
      </c>
    </row>
    <row r="43" spans="1:4" s="2" customFormat="1" ht="14.1" customHeight="1" x14ac:dyDescent="0.25">
      <c r="A43" s="66">
        <f t="shared" si="0"/>
        <v>41</v>
      </c>
      <c r="B43" s="20" t="s">
        <v>262</v>
      </c>
      <c r="C43" s="50" t="s">
        <v>2</v>
      </c>
      <c r="D43" s="49">
        <v>0.13</v>
      </c>
    </row>
    <row r="44" spans="1:4" s="2" customFormat="1" ht="14.1" customHeight="1" x14ac:dyDescent="0.25">
      <c r="A44" s="66">
        <v>42</v>
      </c>
      <c r="B44" s="20" t="s">
        <v>263</v>
      </c>
      <c r="C44" s="47" t="s">
        <v>2</v>
      </c>
      <c r="D44" s="49">
        <v>1.8</v>
      </c>
    </row>
    <row r="45" spans="1:4" s="2" customFormat="1" ht="14.1" customHeight="1" x14ac:dyDescent="0.25">
      <c r="A45" s="66">
        <f t="shared" si="0"/>
        <v>43</v>
      </c>
      <c r="B45" s="20" t="s">
        <v>264</v>
      </c>
      <c r="C45" s="50" t="s">
        <v>2</v>
      </c>
      <c r="D45" s="49">
        <v>0.79500000000000004</v>
      </c>
    </row>
    <row r="46" spans="1:4" s="2" customFormat="1" ht="14.1" customHeight="1" x14ac:dyDescent="0.25">
      <c r="A46" s="66">
        <f t="shared" si="0"/>
        <v>44</v>
      </c>
      <c r="B46" s="20" t="s">
        <v>265</v>
      </c>
      <c r="C46" s="50" t="s">
        <v>2</v>
      </c>
      <c r="D46" s="49">
        <v>1.2490000000000001</v>
      </c>
    </row>
    <row r="47" spans="1:4" s="2" customFormat="1" ht="14.1" customHeight="1" x14ac:dyDescent="0.25">
      <c r="A47" s="66">
        <f t="shared" si="0"/>
        <v>45</v>
      </c>
      <c r="B47" s="20" t="s">
        <v>266</v>
      </c>
      <c r="C47" s="50" t="s">
        <v>2</v>
      </c>
      <c r="D47" s="49">
        <v>1.2150000000000001</v>
      </c>
    </row>
    <row r="48" spans="1:4" s="2" customFormat="1" ht="14.1" customHeight="1" x14ac:dyDescent="0.25">
      <c r="A48" s="66">
        <f t="shared" si="0"/>
        <v>46</v>
      </c>
      <c r="B48" s="20" t="s">
        <v>267</v>
      </c>
      <c r="C48" s="50" t="s">
        <v>2</v>
      </c>
      <c r="D48" s="49">
        <v>4.7830000000000004</v>
      </c>
    </row>
    <row r="49" spans="1:4" s="2" customFormat="1" ht="14.1" customHeight="1" x14ac:dyDescent="0.25">
      <c r="A49" s="66">
        <f t="shared" si="0"/>
        <v>47</v>
      </c>
      <c r="B49" s="20" t="s">
        <v>268</v>
      </c>
      <c r="C49" s="47" t="s">
        <v>2</v>
      </c>
      <c r="D49" s="49">
        <v>1.2569999999999999</v>
      </c>
    </row>
    <row r="50" spans="1:4" s="2" customFormat="1" ht="14.1" customHeight="1" x14ac:dyDescent="0.25">
      <c r="A50" s="66">
        <f t="shared" si="0"/>
        <v>48</v>
      </c>
      <c r="B50" s="20" t="s">
        <v>269</v>
      </c>
      <c r="C50" s="50" t="s">
        <v>2</v>
      </c>
      <c r="D50" s="49">
        <v>3.4350000000000001</v>
      </c>
    </row>
    <row r="51" spans="1:4" s="2" customFormat="1" ht="14.1" customHeight="1" x14ac:dyDescent="0.25">
      <c r="A51" s="66">
        <f t="shared" si="0"/>
        <v>49</v>
      </c>
      <c r="B51" s="20" t="s">
        <v>270</v>
      </c>
      <c r="C51" s="50" t="s">
        <v>2</v>
      </c>
      <c r="D51" s="49">
        <v>5.28</v>
      </c>
    </row>
    <row r="52" spans="1:4" s="2" customFormat="1" ht="14.1" customHeight="1" x14ac:dyDescent="0.25">
      <c r="A52" s="66">
        <f t="shared" si="0"/>
        <v>50</v>
      </c>
      <c r="B52" s="20" t="s">
        <v>271</v>
      </c>
      <c r="C52" s="50" t="s">
        <v>2</v>
      </c>
      <c r="D52" s="49">
        <v>7.1</v>
      </c>
    </row>
    <row r="53" spans="1:4" s="2" customFormat="1" ht="14.1" customHeight="1" x14ac:dyDescent="0.25">
      <c r="A53" s="66">
        <f t="shared" si="0"/>
        <v>51</v>
      </c>
      <c r="B53" s="20" t="s">
        <v>272</v>
      </c>
      <c r="C53" s="50" t="s">
        <v>2</v>
      </c>
      <c r="D53" s="49">
        <v>7.1449999999999996</v>
      </c>
    </row>
    <row r="54" spans="1:4" s="2" customFormat="1" ht="14.1" customHeight="1" x14ac:dyDescent="0.25">
      <c r="A54" s="66">
        <v>52</v>
      </c>
      <c r="B54" s="20" t="s">
        <v>273</v>
      </c>
      <c r="C54" s="50" t="s">
        <v>2</v>
      </c>
      <c r="D54" s="49">
        <v>42.972999999999999</v>
      </c>
    </row>
    <row r="55" spans="1:4" s="2" customFormat="1" ht="14.1" customHeight="1" x14ac:dyDescent="0.25">
      <c r="A55" s="66">
        <v>53</v>
      </c>
      <c r="B55" s="20" t="s">
        <v>274</v>
      </c>
      <c r="C55" s="50" t="s">
        <v>2</v>
      </c>
      <c r="D55" s="49">
        <v>2.1120000000000001</v>
      </c>
    </row>
    <row r="56" spans="1:4" s="2" customFormat="1" ht="14.1" customHeight="1" x14ac:dyDescent="0.25">
      <c r="A56" s="66">
        <f t="shared" ref="A56:A102" si="1">A55+1</f>
        <v>54</v>
      </c>
      <c r="B56" s="20" t="s">
        <v>275</v>
      </c>
      <c r="C56" s="50" t="s">
        <v>2</v>
      </c>
      <c r="D56" s="49">
        <v>2.2799999999999998</v>
      </c>
    </row>
    <row r="57" spans="1:4" s="2" customFormat="1" ht="14.1" customHeight="1" x14ac:dyDescent="0.25">
      <c r="A57" s="66">
        <f t="shared" si="1"/>
        <v>55</v>
      </c>
      <c r="B57" s="20" t="s">
        <v>276</v>
      </c>
      <c r="C57" s="50" t="s">
        <v>2</v>
      </c>
      <c r="D57" s="49">
        <v>3.5680000000000001</v>
      </c>
    </row>
    <row r="58" spans="1:4" s="2" customFormat="1" ht="14.1" customHeight="1" x14ac:dyDescent="0.25">
      <c r="A58" s="66">
        <f t="shared" si="1"/>
        <v>56</v>
      </c>
      <c r="B58" s="20" t="s">
        <v>277</v>
      </c>
      <c r="C58" s="47" t="s">
        <v>2</v>
      </c>
      <c r="D58" s="49">
        <v>0.35499999999999998</v>
      </c>
    </row>
    <row r="59" spans="1:4" s="2" customFormat="1" ht="14.1" customHeight="1" x14ac:dyDescent="0.25">
      <c r="A59" s="66">
        <f t="shared" si="1"/>
        <v>57</v>
      </c>
      <c r="B59" s="20" t="s">
        <v>278</v>
      </c>
      <c r="C59" s="50" t="s">
        <v>2</v>
      </c>
      <c r="D59" s="49">
        <v>16.260000000000002</v>
      </c>
    </row>
    <row r="60" spans="1:4" s="2" customFormat="1" ht="14.1" customHeight="1" x14ac:dyDescent="0.25">
      <c r="A60" s="66">
        <f t="shared" si="1"/>
        <v>58</v>
      </c>
      <c r="B60" s="20" t="s">
        <v>279</v>
      </c>
      <c r="C60" s="50" t="s">
        <v>2</v>
      </c>
      <c r="D60" s="49">
        <v>0.83099999999999996</v>
      </c>
    </row>
    <row r="61" spans="1:4" s="2" customFormat="1" ht="14.1" customHeight="1" x14ac:dyDescent="0.25">
      <c r="A61" s="66">
        <f t="shared" si="1"/>
        <v>59</v>
      </c>
      <c r="B61" s="20" t="s">
        <v>280</v>
      </c>
      <c r="C61" s="47" t="s">
        <v>2</v>
      </c>
      <c r="D61" s="49">
        <v>0.88500000000000001</v>
      </c>
    </row>
    <row r="62" spans="1:4" s="2" customFormat="1" ht="14.1" customHeight="1" x14ac:dyDescent="0.25">
      <c r="A62" s="66">
        <f t="shared" si="1"/>
        <v>60</v>
      </c>
      <c r="B62" s="20" t="s">
        <v>281</v>
      </c>
      <c r="C62" s="50" t="s">
        <v>2</v>
      </c>
      <c r="D62" s="49">
        <v>2.5</v>
      </c>
    </row>
    <row r="63" spans="1:4" s="2" customFormat="1" ht="14.1" customHeight="1" x14ac:dyDescent="0.25">
      <c r="A63" s="66">
        <f t="shared" si="1"/>
        <v>61</v>
      </c>
      <c r="B63" s="20" t="s">
        <v>282</v>
      </c>
      <c r="C63" s="50" t="s">
        <v>2</v>
      </c>
      <c r="D63" s="49">
        <v>10.46</v>
      </c>
    </row>
    <row r="64" spans="1:4" s="2" customFormat="1" ht="14.1" customHeight="1" x14ac:dyDescent="0.25">
      <c r="A64" s="66">
        <f t="shared" si="1"/>
        <v>62</v>
      </c>
      <c r="B64" s="20" t="s">
        <v>283</v>
      </c>
      <c r="C64" s="47" t="s">
        <v>2</v>
      </c>
      <c r="D64" s="49">
        <v>5.3280000000000003</v>
      </c>
    </row>
    <row r="65" spans="1:4" s="2" customFormat="1" ht="14.1" customHeight="1" x14ac:dyDescent="0.25">
      <c r="A65" s="66">
        <v>63</v>
      </c>
      <c r="B65" s="20" t="s">
        <v>284</v>
      </c>
      <c r="C65" s="50" t="s">
        <v>2</v>
      </c>
      <c r="D65" s="49">
        <v>3.75</v>
      </c>
    </row>
    <row r="66" spans="1:4" s="2" customFormat="1" ht="14.1" customHeight="1" x14ac:dyDescent="0.25">
      <c r="A66" s="66">
        <v>64</v>
      </c>
      <c r="B66" s="20" t="s">
        <v>285</v>
      </c>
      <c r="C66" s="50" t="s">
        <v>2</v>
      </c>
      <c r="D66" s="49">
        <v>1.1499999999999999</v>
      </c>
    </row>
    <row r="67" spans="1:4" s="2" customFormat="1" ht="14.1" customHeight="1" x14ac:dyDescent="0.25">
      <c r="A67" s="66">
        <f t="shared" si="1"/>
        <v>65</v>
      </c>
      <c r="B67" s="20" t="s">
        <v>286</v>
      </c>
      <c r="C67" s="50" t="s">
        <v>2</v>
      </c>
      <c r="D67" s="49">
        <v>1.1850000000000001</v>
      </c>
    </row>
    <row r="68" spans="1:4" s="2" customFormat="1" ht="14.1" customHeight="1" x14ac:dyDescent="0.25">
      <c r="A68" s="66">
        <f t="shared" si="1"/>
        <v>66</v>
      </c>
      <c r="B68" s="20" t="s">
        <v>287</v>
      </c>
      <c r="C68" s="50" t="s">
        <v>2</v>
      </c>
      <c r="D68" s="49">
        <v>0.58499999999999996</v>
      </c>
    </row>
    <row r="69" spans="1:4" s="2" customFormat="1" ht="14.1" customHeight="1" x14ac:dyDescent="0.25">
      <c r="A69" s="66">
        <f t="shared" si="1"/>
        <v>67</v>
      </c>
      <c r="B69" s="20" t="s">
        <v>288</v>
      </c>
      <c r="C69" s="50" t="s">
        <v>2</v>
      </c>
      <c r="D69" s="48">
        <v>4.2</v>
      </c>
    </row>
    <row r="70" spans="1:4" s="2" customFormat="1" ht="14.1" customHeight="1" x14ac:dyDescent="0.25">
      <c r="A70" s="66">
        <f t="shared" si="1"/>
        <v>68</v>
      </c>
      <c r="B70" s="20" t="s">
        <v>289</v>
      </c>
      <c r="C70" s="50" t="s">
        <v>704</v>
      </c>
      <c r="D70" s="49">
        <v>19</v>
      </c>
    </row>
    <row r="71" spans="1:4" s="2" customFormat="1" ht="14.1" customHeight="1" x14ac:dyDescent="0.25">
      <c r="A71" s="66">
        <f t="shared" si="1"/>
        <v>69</v>
      </c>
      <c r="B71" s="20" t="s">
        <v>290</v>
      </c>
      <c r="C71" s="47" t="s">
        <v>2</v>
      </c>
      <c r="D71" s="49">
        <v>5.0350000000000001</v>
      </c>
    </row>
    <row r="72" spans="1:4" s="2" customFormat="1" ht="14.1" customHeight="1" x14ac:dyDescent="0.25">
      <c r="A72" s="66">
        <f t="shared" si="1"/>
        <v>70</v>
      </c>
      <c r="B72" s="20" t="s">
        <v>291</v>
      </c>
      <c r="C72" s="50" t="s">
        <v>2</v>
      </c>
      <c r="D72" s="49">
        <v>1.3959999999999999</v>
      </c>
    </row>
    <row r="73" spans="1:4" s="2" customFormat="1" ht="14.1" customHeight="1" x14ac:dyDescent="0.25">
      <c r="A73" s="66">
        <f t="shared" si="1"/>
        <v>71</v>
      </c>
      <c r="B73" s="20" t="s">
        <v>292</v>
      </c>
      <c r="C73" s="50" t="s">
        <v>2</v>
      </c>
      <c r="D73" s="49">
        <v>1.175</v>
      </c>
    </row>
    <row r="74" spans="1:4" s="2" customFormat="1" ht="14.1" customHeight="1" x14ac:dyDescent="0.25">
      <c r="A74" s="66">
        <v>72</v>
      </c>
      <c r="B74" s="20" t="s">
        <v>293</v>
      </c>
      <c r="C74" s="50" t="s">
        <v>2</v>
      </c>
      <c r="D74" s="49">
        <v>2.34</v>
      </c>
    </row>
    <row r="75" spans="1:4" s="2" customFormat="1" ht="14.1" customHeight="1" x14ac:dyDescent="0.25">
      <c r="A75" s="66">
        <v>73</v>
      </c>
      <c r="B75" s="20" t="s">
        <v>294</v>
      </c>
      <c r="C75" s="50" t="s">
        <v>2</v>
      </c>
      <c r="D75" s="49">
        <v>1.36</v>
      </c>
    </row>
    <row r="76" spans="1:4" s="2" customFormat="1" ht="14.1" customHeight="1" x14ac:dyDescent="0.25">
      <c r="A76" s="66">
        <f t="shared" si="1"/>
        <v>74</v>
      </c>
      <c r="B76" s="20" t="s">
        <v>295</v>
      </c>
      <c r="C76" s="50" t="s">
        <v>2</v>
      </c>
      <c r="D76" s="49">
        <v>0.80600000000000005</v>
      </c>
    </row>
    <row r="77" spans="1:4" s="2" customFormat="1" ht="14.1" customHeight="1" x14ac:dyDescent="0.25">
      <c r="A77" s="66">
        <f t="shared" si="1"/>
        <v>75</v>
      </c>
      <c r="B77" s="20" t="s">
        <v>296</v>
      </c>
      <c r="C77" s="50" t="s">
        <v>2</v>
      </c>
      <c r="D77" s="49">
        <v>3.4710000000000001</v>
      </c>
    </row>
    <row r="78" spans="1:4" s="2" customFormat="1" ht="14.1" customHeight="1" x14ac:dyDescent="0.25">
      <c r="A78" s="66">
        <v>76</v>
      </c>
      <c r="B78" s="20" t="s">
        <v>297</v>
      </c>
      <c r="C78" s="50" t="s">
        <v>2</v>
      </c>
      <c r="D78" s="49">
        <v>2.9849999999999999</v>
      </c>
    </row>
    <row r="79" spans="1:4" s="2" customFormat="1" ht="14.1" customHeight="1" x14ac:dyDescent="0.25">
      <c r="A79" s="66">
        <f t="shared" si="1"/>
        <v>77</v>
      </c>
      <c r="B79" s="20" t="s">
        <v>298</v>
      </c>
      <c r="C79" s="50" t="s">
        <v>2</v>
      </c>
      <c r="D79" s="49">
        <v>1.01</v>
      </c>
    </row>
    <row r="80" spans="1:4" s="2" customFormat="1" ht="14.1" customHeight="1" x14ac:dyDescent="0.25">
      <c r="A80" s="66">
        <f t="shared" si="1"/>
        <v>78</v>
      </c>
      <c r="B80" s="20" t="s">
        <v>299</v>
      </c>
      <c r="C80" s="50" t="s">
        <v>2</v>
      </c>
      <c r="D80" s="49">
        <v>6.4349999999999996</v>
      </c>
    </row>
    <row r="81" spans="1:4" s="2" customFormat="1" ht="14.1" customHeight="1" x14ac:dyDescent="0.25">
      <c r="A81" s="66">
        <f t="shared" si="1"/>
        <v>79</v>
      </c>
      <c r="B81" s="20" t="s">
        <v>300</v>
      </c>
      <c r="C81" s="50" t="s">
        <v>2</v>
      </c>
      <c r="D81" s="49">
        <v>8.0449999999999999</v>
      </c>
    </row>
    <row r="82" spans="1:4" s="2" customFormat="1" ht="13.5" customHeight="1" x14ac:dyDescent="0.25">
      <c r="A82" s="66">
        <f t="shared" si="1"/>
        <v>80</v>
      </c>
      <c r="B82" s="20" t="s">
        <v>301</v>
      </c>
      <c r="C82" s="47" t="s">
        <v>2</v>
      </c>
      <c r="D82" s="49">
        <v>2.8220000000000001</v>
      </c>
    </row>
    <row r="83" spans="1:4" s="2" customFormat="1" ht="13.5" customHeight="1" x14ac:dyDescent="0.25">
      <c r="A83" s="66">
        <v>81</v>
      </c>
      <c r="B83" s="20" t="s">
        <v>302</v>
      </c>
      <c r="C83" s="47" t="s">
        <v>2</v>
      </c>
      <c r="D83" s="49">
        <v>0.37</v>
      </c>
    </row>
    <row r="84" spans="1:4" s="2" customFormat="1" ht="13.5" customHeight="1" x14ac:dyDescent="0.25">
      <c r="A84" s="66">
        <f t="shared" si="1"/>
        <v>82</v>
      </c>
      <c r="B84" s="20" t="s">
        <v>303</v>
      </c>
      <c r="C84" s="47" t="s">
        <v>2</v>
      </c>
      <c r="D84" s="49">
        <v>2.3860000000000001</v>
      </c>
    </row>
    <row r="85" spans="1:4" s="2" customFormat="1" ht="13.5" customHeight="1" x14ac:dyDescent="0.25">
      <c r="A85" s="66">
        <f t="shared" si="1"/>
        <v>83</v>
      </c>
      <c r="B85" s="20" t="s">
        <v>304</v>
      </c>
      <c r="C85" s="47" t="s">
        <v>2</v>
      </c>
      <c r="D85" s="49">
        <v>2.8079999999999998</v>
      </c>
    </row>
    <row r="86" spans="1:4" s="2" customFormat="1" ht="13.5" customHeight="1" x14ac:dyDescent="0.25">
      <c r="A86" s="66">
        <f t="shared" si="1"/>
        <v>84</v>
      </c>
      <c r="B86" s="20" t="s">
        <v>305</v>
      </c>
      <c r="C86" s="47" t="s">
        <v>2</v>
      </c>
      <c r="D86" s="48">
        <v>10.803000000000001</v>
      </c>
    </row>
    <row r="87" spans="1:4" s="2" customFormat="1" ht="13.5" customHeight="1" x14ac:dyDescent="0.25">
      <c r="A87" s="66">
        <f t="shared" si="1"/>
        <v>85</v>
      </c>
      <c r="B87" s="20" t="s">
        <v>306</v>
      </c>
      <c r="C87" s="47" t="s">
        <v>704</v>
      </c>
      <c r="D87" s="49">
        <v>1507.9</v>
      </c>
    </row>
    <row r="88" spans="1:4" s="2" customFormat="1" ht="13.5" customHeight="1" x14ac:dyDescent="0.25">
      <c r="A88" s="66">
        <f t="shared" si="1"/>
        <v>86</v>
      </c>
      <c r="B88" s="20" t="s">
        <v>307</v>
      </c>
      <c r="C88" s="47" t="s">
        <v>2</v>
      </c>
      <c r="D88" s="49">
        <v>1.0149999999999999</v>
      </c>
    </row>
    <row r="89" spans="1:4" s="2" customFormat="1" ht="13.5" customHeight="1" x14ac:dyDescent="0.25">
      <c r="A89" s="66">
        <f t="shared" si="1"/>
        <v>87</v>
      </c>
      <c r="B89" s="20" t="s">
        <v>308</v>
      </c>
      <c r="C89" s="47" t="s">
        <v>2</v>
      </c>
      <c r="D89" s="49">
        <v>9.2520000000000007</v>
      </c>
    </row>
    <row r="90" spans="1:4" s="2" customFormat="1" ht="13.5" customHeight="1" x14ac:dyDescent="0.25">
      <c r="A90" s="66">
        <f t="shared" si="1"/>
        <v>88</v>
      </c>
      <c r="B90" s="20" t="s">
        <v>309</v>
      </c>
      <c r="C90" s="47" t="s">
        <v>2</v>
      </c>
      <c r="D90" s="49">
        <v>2.5000000000000001E-2</v>
      </c>
    </row>
    <row r="91" spans="1:4" s="2" customFormat="1" ht="13.5" customHeight="1" x14ac:dyDescent="0.25">
      <c r="A91" s="66">
        <v>89</v>
      </c>
      <c r="B91" s="20" t="s">
        <v>310</v>
      </c>
      <c r="C91" s="47" t="s">
        <v>2</v>
      </c>
      <c r="D91" s="49">
        <v>1.1779999999999999</v>
      </c>
    </row>
    <row r="92" spans="1:4" s="2" customFormat="1" ht="13.5" customHeight="1" x14ac:dyDescent="0.25">
      <c r="A92" s="66">
        <v>90</v>
      </c>
      <c r="B92" s="20" t="s">
        <v>311</v>
      </c>
      <c r="C92" s="47" t="s">
        <v>2</v>
      </c>
      <c r="D92" s="49">
        <v>1.6850000000000001</v>
      </c>
    </row>
    <row r="93" spans="1:4" s="2" customFormat="1" ht="13.5" customHeight="1" x14ac:dyDescent="0.25">
      <c r="A93" s="66">
        <f t="shared" si="1"/>
        <v>91</v>
      </c>
      <c r="B93" s="20" t="s">
        <v>312</v>
      </c>
      <c r="C93" s="47" t="s">
        <v>2</v>
      </c>
      <c r="D93" s="49">
        <v>2.0950000000000002</v>
      </c>
    </row>
    <row r="94" spans="1:4" s="2" customFormat="1" ht="13.5" customHeight="1" x14ac:dyDescent="0.25">
      <c r="A94" s="66">
        <f t="shared" si="1"/>
        <v>92</v>
      </c>
      <c r="B94" s="20" t="s">
        <v>313</v>
      </c>
      <c r="C94" s="47" t="s">
        <v>2</v>
      </c>
      <c r="D94" s="49">
        <v>8.6579999999999995</v>
      </c>
    </row>
    <row r="95" spans="1:4" s="2" customFormat="1" ht="13.5" customHeight="1" x14ac:dyDescent="0.25">
      <c r="A95" s="66">
        <f t="shared" si="1"/>
        <v>93</v>
      </c>
      <c r="B95" s="20" t="s">
        <v>314</v>
      </c>
      <c r="C95" s="47" t="s">
        <v>2</v>
      </c>
      <c r="D95" s="49">
        <v>0.12</v>
      </c>
    </row>
    <row r="96" spans="1:4" s="2" customFormat="1" ht="13.5" customHeight="1" x14ac:dyDescent="0.25">
      <c r="A96" s="66">
        <v>94</v>
      </c>
      <c r="B96" s="20" t="s">
        <v>315</v>
      </c>
      <c r="C96" s="47" t="s">
        <v>2</v>
      </c>
      <c r="D96" s="49">
        <v>8.1859999999999999</v>
      </c>
    </row>
    <row r="97" spans="1:4" s="2" customFormat="1" ht="13.5" customHeight="1" x14ac:dyDescent="0.25">
      <c r="A97" s="66">
        <v>95</v>
      </c>
      <c r="B97" s="20" t="s">
        <v>316</v>
      </c>
      <c r="C97" s="47" t="s">
        <v>2</v>
      </c>
      <c r="D97" s="49">
        <v>16.518000000000001</v>
      </c>
    </row>
    <row r="98" spans="1:4" s="2" customFormat="1" ht="13.5" customHeight="1" x14ac:dyDescent="0.25">
      <c r="A98" s="66">
        <f t="shared" si="1"/>
        <v>96</v>
      </c>
      <c r="B98" s="20" t="s">
        <v>317</v>
      </c>
      <c r="C98" s="47" t="s">
        <v>2</v>
      </c>
      <c r="D98" s="49">
        <v>14.63</v>
      </c>
    </row>
    <row r="99" spans="1:4" s="2" customFormat="1" ht="13.5" customHeight="1" x14ac:dyDescent="0.25">
      <c r="A99" s="66">
        <f t="shared" si="1"/>
        <v>97</v>
      </c>
      <c r="B99" s="51" t="s">
        <v>318</v>
      </c>
      <c r="C99" s="47" t="s">
        <v>2</v>
      </c>
      <c r="D99" s="49">
        <v>17.07</v>
      </c>
    </row>
    <row r="100" spans="1:4" s="2" customFormat="1" ht="13.5" customHeight="1" x14ac:dyDescent="0.25">
      <c r="A100" s="66">
        <v>98</v>
      </c>
      <c r="B100" s="20" t="s">
        <v>319</v>
      </c>
      <c r="C100" s="47" t="s">
        <v>2</v>
      </c>
      <c r="D100" s="49">
        <v>2.78</v>
      </c>
    </row>
    <row r="101" spans="1:4" s="2" customFormat="1" ht="13.5" customHeight="1" x14ac:dyDescent="0.25">
      <c r="A101" s="66">
        <f t="shared" si="1"/>
        <v>99</v>
      </c>
      <c r="B101" s="20" t="s">
        <v>320</v>
      </c>
      <c r="C101" s="47" t="s">
        <v>2</v>
      </c>
      <c r="D101" s="49">
        <v>0.9</v>
      </c>
    </row>
    <row r="102" spans="1:4" s="2" customFormat="1" ht="13.5" customHeight="1" x14ac:dyDescent="0.25">
      <c r="A102" s="66">
        <f t="shared" si="1"/>
        <v>100</v>
      </c>
      <c r="B102" s="20" t="s">
        <v>321</v>
      </c>
      <c r="C102" s="47" t="s">
        <v>2</v>
      </c>
      <c r="D102" s="49">
        <v>14.61</v>
      </c>
    </row>
    <row r="103" spans="1:4" s="2" customFormat="1" ht="13.5" customHeight="1" x14ac:dyDescent="0.25">
      <c r="A103" s="66">
        <v>101</v>
      </c>
      <c r="B103" s="20" t="s">
        <v>322</v>
      </c>
      <c r="C103" s="47" t="s">
        <v>2</v>
      </c>
      <c r="D103" s="49">
        <v>4.51</v>
      </c>
    </row>
    <row r="104" spans="1:4" s="2" customFormat="1" ht="13.5" customHeight="1" x14ac:dyDescent="0.25">
      <c r="A104" s="66">
        <f t="shared" ref="A104:A139" si="2">A103+1</f>
        <v>102</v>
      </c>
      <c r="B104" s="20" t="s">
        <v>323</v>
      </c>
      <c r="C104" s="47" t="s">
        <v>2</v>
      </c>
      <c r="D104" s="49">
        <v>2.2349999999999999</v>
      </c>
    </row>
    <row r="105" spans="1:4" s="2" customFormat="1" ht="13.5" customHeight="1" x14ac:dyDescent="0.25">
      <c r="A105" s="66">
        <v>103</v>
      </c>
      <c r="B105" s="20" t="s">
        <v>324</v>
      </c>
      <c r="C105" s="47" t="s">
        <v>2</v>
      </c>
      <c r="D105" s="49">
        <v>1.1100000000000001</v>
      </c>
    </row>
    <row r="106" spans="1:4" s="2" customFormat="1" ht="13.5" customHeight="1" x14ac:dyDescent="0.25">
      <c r="A106" s="66">
        <v>104</v>
      </c>
      <c r="B106" s="20" t="s">
        <v>325</v>
      </c>
      <c r="C106" s="47" t="s">
        <v>2</v>
      </c>
      <c r="D106" s="49">
        <v>2.48</v>
      </c>
    </row>
    <row r="107" spans="1:4" s="2" customFormat="1" ht="13.5" customHeight="1" x14ac:dyDescent="0.25">
      <c r="A107" s="66">
        <f t="shared" si="2"/>
        <v>105</v>
      </c>
      <c r="B107" s="20" t="s">
        <v>326</v>
      </c>
      <c r="C107" s="47" t="s">
        <v>2</v>
      </c>
      <c r="D107" s="49">
        <v>2.17</v>
      </c>
    </row>
    <row r="108" spans="1:4" s="2" customFormat="1" ht="13.5" customHeight="1" x14ac:dyDescent="0.25">
      <c r="A108" s="66">
        <v>106</v>
      </c>
      <c r="B108" s="20" t="s">
        <v>327</v>
      </c>
      <c r="C108" s="47" t="s">
        <v>704</v>
      </c>
      <c r="D108" s="49">
        <v>11091</v>
      </c>
    </row>
    <row r="109" spans="1:4" s="2" customFormat="1" ht="13.5" customHeight="1" x14ac:dyDescent="0.25">
      <c r="A109" s="66">
        <f t="shared" si="2"/>
        <v>107</v>
      </c>
      <c r="B109" s="20" t="s">
        <v>328</v>
      </c>
      <c r="C109" s="47" t="s">
        <v>2</v>
      </c>
      <c r="D109" s="49">
        <v>2.39</v>
      </c>
    </row>
    <row r="110" spans="1:4" s="2" customFormat="1" ht="13.5" customHeight="1" x14ac:dyDescent="0.25">
      <c r="A110" s="66">
        <v>108</v>
      </c>
      <c r="B110" s="20" t="s">
        <v>329</v>
      </c>
      <c r="C110" s="47" t="s">
        <v>2</v>
      </c>
      <c r="D110" s="49">
        <v>20.244</v>
      </c>
    </row>
    <row r="111" spans="1:4" s="2" customFormat="1" ht="13.5" customHeight="1" x14ac:dyDescent="0.25">
      <c r="A111" s="66">
        <v>109</v>
      </c>
      <c r="B111" s="20" t="s">
        <v>330</v>
      </c>
      <c r="C111" s="47" t="s">
        <v>2</v>
      </c>
      <c r="D111" s="48">
        <v>6.4</v>
      </c>
    </row>
    <row r="112" spans="1:4" s="2" customFormat="1" ht="13.5" customHeight="1" x14ac:dyDescent="0.25">
      <c r="A112" s="66">
        <v>110</v>
      </c>
      <c r="B112" s="20" t="s">
        <v>331</v>
      </c>
      <c r="C112" s="47" t="s">
        <v>704</v>
      </c>
      <c r="D112" s="49">
        <v>15120</v>
      </c>
    </row>
    <row r="113" spans="1:4" s="2" customFormat="1" ht="13.5" customHeight="1" x14ac:dyDescent="0.25">
      <c r="A113" s="66">
        <f t="shared" si="2"/>
        <v>111</v>
      </c>
      <c r="B113" s="20" t="s">
        <v>332</v>
      </c>
      <c r="C113" s="47" t="s">
        <v>2</v>
      </c>
      <c r="D113" s="49">
        <v>0.748</v>
      </c>
    </row>
    <row r="114" spans="1:4" s="2" customFormat="1" ht="13.5" customHeight="1" x14ac:dyDescent="0.25">
      <c r="A114" s="66">
        <f t="shared" si="2"/>
        <v>112</v>
      </c>
      <c r="B114" s="20" t="s">
        <v>333</v>
      </c>
      <c r="C114" s="47" t="s">
        <v>2</v>
      </c>
      <c r="D114" s="49">
        <v>3.012</v>
      </c>
    </row>
    <row r="115" spans="1:4" s="2" customFormat="1" ht="13.5" customHeight="1" x14ac:dyDescent="0.25">
      <c r="A115" s="66">
        <f t="shared" si="2"/>
        <v>113</v>
      </c>
      <c r="B115" s="51" t="s">
        <v>334</v>
      </c>
      <c r="C115" s="47" t="s">
        <v>704</v>
      </c>
      <c r="D115" s="49">
        <v>1465.5</v>
      </c>
    </row>
    <row r="116" spans="1:4" s="2" customFormat="1" ht="13.5" customHeight="1" x14ac:dyDescent="0.25">
      <c r="A116" s="66">
        <f t="shared" si="2"/>
        <v>114</v>
      </c>
      <c r="B116" s="20" t="s">
        <v>335</v>
      </c>
      <c r="C116" s="47" t="s">
        <v>2</v>
      </c>
      <c r="D116" s="49">
        <v>0.39</v>
      </c>
    </row>
    <row r="117" spans="1:4" s="2" customFormat="1" ht="13.5" customHeight="1" x14ac:dyDescent="0.25">
      <c r="A117" s="66">
        <f t="shared" si="2"/>
        <v>115</v>
      </c>
      <c r="B117" s="20" t="s">
        <v>336</v>
      </c>
      <c r="C117" s="47" t="s">
        <v>2</v>
      </c>
      <c r="D117" s="49">
        <v>0.41199999999999998</v>
      </c>
    </row>
    <row r="118" spans="1:4" s="2" customFormat="1" ht="13.5" customHeight="1" x14ac:dyDescent="0.25">
      <c r="A118" s="66">
        <v>116</v>
      </c>
      <c r="B118" s="20" t="s">
        <v>338</v>
      </c>
      <c r="C118" s="47" t="s">
        <v>2</v>
      </c>
      <c r="D118" s="49">
        <v>0.84599999999999997</v>
      </c>
    </row>
    <row r="119" spans="1:4" s="2" customFormat="1" ht="13.5" customHeight="1" x14ac:dyDescent="0.25">
      <c r="A119" s="66">
        <f t="shared" si="2"/>
        <v>117</v>
      </c>
      <c r="B119" s="20" t="s">
        <v>339</v>
      </c>
      <c r="C119" s="47" t="s">
        <v>2</v>
      </c>
      <c r="D119" s="49">
        <v>3.1349999999999998</v>
      </c>
    </row>
    <row r="120" spans="1:4" s="2" customFormat="1" ht="13.5" customHeight="1" x14ac:dyDescent="0.25">
      <c r="A120" s="66">
        <f t="shared" si="2"/>
        <v>118</v>
      </c>
      <c r="B120" s="51" t="s">
        <v>340</v>
      </c>
      <c r="C120" s="47" t="s">
        <v>2</v>
      </c>
      <c r="D120" s="49">
        <v>2.2570000000000001</v>
      </c>
    </row>
    <row r="121" spans="1:4" s="2" customFormat="1" ht="13.5" customHeight="1" x14ac:dyDescent="0.25">
      <c r="A121" s="66">
        <f t="shared" si="2"/>
        <v>119</v>
      </c>
      <c r="B121" s="20" t="s">
        <v>341</v>
      </c>
      <c r="C121" s="47" t="s">
        <v>2</v>
      </c>
      <c r="D121" s="49">
        <v>0.39500000000000002</v>
      </c>
    </row>
    <row r="122" spans="1:4" s="2" customFormat="1" ht="13.5" customHeight="1" x14ac:dyDescent="0.25">
      <c r="A122" s="66">
        <f t="shared" si="2"/>
        <v>120</v>
      </c>
      <c r="B122" s="20" t="s">
        <v>342</v>
      </c>
      <c r="C122" s="47" t="s">
        <v>2</v>
      </c>
      <c r="D122" s="49">
        <v>0.625</v>
      </c>
    </row>
    <row r="123" spans="1:4" s="2" customFormat="1" ht="13.5" customHeight="1" x14ac:dyDescent="0.25">
      <c r="A123" s="66">
        <f t="shared" si="2"/>
        <v>121</v>
      </c>
      <c r="B123" s="20" t="s">
        <v>343</v>
      </c>
      <c r="C123" s="47" t="s">
        <v>2</v>
      </c>
      <c r="D123" s="49">
        <v>1.78</v>
      </c>
    </row>
    <row r="124" spans="1:4" s="2" customFormat="1" ht="13.5" customHeight="1" x14ac:dyDescent="0.25">
      <c r="A124" s="66">
        <f t="shared" si="2"/>
        <v>122</v>
      </c>
      <c r="B124" s="20" t="s">
        <v>344</v>
      </c>
      <c r="C124" s="47" t="s">
        <v>2</v>
      </c>
      <c r="D124" s="49">
        <v>1</v>
      </c>
    </row>
    <row r="125" spans="1:4" s="2" customFormat="1" ht="13.5" customHeight="1" x14ac:dyDescent="0.25">
      <c r="A125" s="66">
        <f t="shared" si="2"/>
        <v>123</v>
      </c>
      <c r="B125" s="20" t="s">
        <v>345</v>
      </c>
      <c r="C125" s="47" t="s">
        <v>2</v>
      </c>
      <c r="D125" s="49">
        <v>16.239999999999998</v>
      </c>
    </row>
    <row r="126" spans="1:4" s="2" customFormat="1" ht="13.5" customHeight="1" x14ac:dyDescent="0.25">
      <c r="A126" s="66">
        <f t="shared" si="2"/>
        <v>124</v>
      </c>
      <c r="B126" s="20" t="s">
        <v>346</v>
      </c>
      <c r="C126" s="47" t="s">
        <v>2</v>
      </c>
      <c r="D126" s="49">
        <v>8.7780000000000005</v>
      </c>
    </row>
    <row r="127" spans="1:4" s="2" customFormat="1" ht="13.5" customHeight="1" x14ac:dyDescent="0.25">
      <c r="A127" s="66">
        <f t="shared" si="2"/>
        <v>125</v>
      </c>
      <c r="B127" s="20" t="s">
        <v>347</v>
      </c>
      <c r="C127" s="47" t="s">
        <v>2</v>
      </c>
      <c r="D127" s="49">
        <v>3.036</v>
      </c>
    </row>
    <row r="128" spans="1:4" s="2" customFormat="1" ht="13.5" customHeight="1" x14ac:dyDescent="0.25">
      <c r="A128" s="66">
        <f t="shared" si="2"/>
        <v>126</v>
      </c>
      <c r="B128" s="82" t="s">
        <v>1192</v>
      </c>
      <c r="C128" s="47" t="s">
        <v>2</v>
      </c>
      <c r="D128" s="49">
        <v>2.66</v>
      </c>
    </row>
    <row r="129" spans="1:4" s="2" customFormat="1" ht="13.5" customHeight="1" x14ac:dyDescent="0.25">
      <c r="A129" s="66">
        <v>127</v>
      </c>
      <c r="B129" s="20" t="s">
        <v>348</v>
      </c>
      <c r="C129" s="47" t="s">
        <v>2</v>
      </c>
      <c r="D129" s="49">
        <v>23.125</v>
      </c>
    </row>
    <row r="130" spans="1:4" s="2" customFormat="1" ht="13.5" customHeight="1" x14ac:dyDescent="0.25">
      <c r="A130" s="66">
        <f t="shared" si="2"/>
        <v>128</v>
      </c>
      <c r="B130" s="20" t="s">
        <v>349</v>
      </c>
      <c r="C130" s="47" t="s">
        <v>2</v>
      </c>
      <c r="D130" s="49">
        <v>4.37</v>
      </c>
    </row>
    <row r="131" spans="1:4" s="2" customFormat="1" ht="13.5" customHeight="1" x14ac:dyDescent="0.25">
      <c r="A131" s="66">
        <f t="shared" si="2"/>
        <v>129</v>
      </c>
      <c r="B131" s="20" t="s">
        <v>350</v>
      </c>
      <c r="C131" s="47" t="s">
        <v>2</v>
      </c>
      <c r="D131" s="49">
        <v>4.5999999999999996</v>
      </c>
    </row>
    <row r="132" spans="1:4" s="2" customFormat="1" ht="13.5" customHeight="1" x14ac:dyDescent="0.25">
      <c r="A132" s="66">
        <v>130</v>
      </c>
      <c r="B132" s="52" t="s">
        <v>705</v>
      </c>
      <c r="C132" s="47" t="s">
        <v>2</v>
      </c>
      <c r="D132" s="49">
        <v>1.3839999999999999</v>
      </c>
    </row>
    <row r="133" spans="1:4" s="2" customFormat="1" ht="13.5" customHeight="1" x14ac:dyDescent="0.25">
      <c r="A133" s="66">
        <v>131</v>
      </c>
      <c r="B133" s="52" t="s">
        <v>706</v>
      </c>
      <c r="C133" s="47" t="s">
        <v>2</v>
      </c>
      <c r="D133" s="49">
        <v>5.9820000000000002</v>
      </c>
    </row>
    <row r="134" spans="1:4" s="2" customFormat="1" ht="13.5" customHeight="1" x14ac:dyDescent="0.25">
      <c r="A134" s="66">
        <v>132</v>
      </c>
      <c r="B134" s="52" t="s">
        <v>707</v>
      </c>
      <c r="C134" s="47" t="s">
        <v>2</v>
      </c>
      <c r="D134" s="48">
        <v>30.22</v>
      </c>
    </row>
    <row r="135" spans="1:4" s="2" customFormat="1" ht="13.5" customHeight="1" x14ac:dyDescent="0.25">
      <c r="A135" s="66">
        <f t="shared" si="2"/>
        <v>133</v>
      </c>
      <c r="B135" s="53" t="s">
        <v>708</v>
      </c>
      <c r="C135" s="47" t="s">
        <v>2</v>
      </c>
      <c r="D135" s="49">
        <v>132.815</v>
      </c>
    </row>
    <row r="136" spans="1:4" s="2" customFormat="1" ht="13.5" customHeight="1" x14ac:dyDescent="0.25">
      <c r="A136" s="66">
        <f t="shared" si="2"/>
        <v>134</v>
      </c>
      <c r="B136" s="52" t="s">
        <v>709</v>
      </c>
      <c r="C136" s="47" t="s">
        <v>2</v>
      </c>
      <c r="D136" s="49">
        <v>5.6980000000000004</v>
      </c>
    </row>
    <row r="137" spans="1:4" s="2" customFormat="1" ht="13.5" customHeight="1" x14ac:dyDescent="0.25">
      <c r="A137" s="66">
        <v>135</v>
      </c>
      <c r="B137" s="83" t="s">
        <v>1193</v>
      </c>
      <c r="C137" s="47" t="s">
        <v>2</v>
      </c>
      <c r="D137" s="49">
        <v>5.9219999999999997</v>
      </c>
    </row>
    <row r="138" spans="1:4" s="2" customFormat="1" ht="13.5" customHeight="1" x14ac:dyDescent="0.25">
      <c r="A138" s="66">
        <f t="shared" si="2"/>
        <v>136</v>
      </c>
      <c r="B138" s="52" t="s">
        <v>711</v>
      </c>
      <c r="C138" s="47" t="s">
        <v>2</v>
      </c>
      <c r="D138" s="49">
        <v>15.663</v>
      </c>
    </row>
    <row r="139" spans="1:4" s="2" customFormat="1" ht="13.5" customHeight="1" x14ac:dyDescent="0.25">
      <c r="A139" s="66">
        <f t="shared" si="2"/>
        <v>137</v>
      </c>
      <c r="B139" s="52" t="s">
        <v>712</v>
      </c>
      <c r="C139" s="47" t="s">
        <v>2</v>
      </c>
      <c r="D139" s="49">
        <v>12.955</v>
      </c>
    </row>
    <row r="140" spans="1:4" s="2" customFormat="1" ht="13.5" customHeight="1" x14ac:dyDescent="0.25">
      <c r="A140" s="66">
        <v>138</v>
      </c>
      <c r="B140" s="52" t="s">
        <v>713</v>
      </c>
      <c r="C140" s="47" t="s">
        <v>2</v>
      </c>
      <c r="D140" s="49">
        <v>0.6</v>
      </c>
    </row>
    <row r="141" spans="1:4" s="2" customFormat="1" ht="13.5" customHeight="1" x14ac:dyDescent="0.25">
      <c r="A141" s="66">
        <v>139</v>
      </c>
      <c r="B141" s="52" t="s">
        <v>714</v>
      </c>
      <c r="C141" s="47" t="s">
        <v>2</v>
      </c>
      <c r="D141" s="49">
        <v>51.167000000000002</v>
      </c>
    </row>
    <row r="142" spans="1:4" s="2" customFormat="1" ht="13.5" customHeight="1" x14ac:dyDescent="0.25">
      <c r="A142" s="66">
        <v>140</v>
      </c>
      <c r="B142" s="52" t="s">
        <v>715</v>
      </c>
      <c r="C142" s="47" t="s">
        <v>2</v>
      </c>
      <c r="D142" s="49">
        <v>0.72</v>
      </c>
    </row>
    <row r="143" spans="1:4" s="2" customFormat="1" ht="13.5" customHeight="1" x14ac:dyDescent="0.25">
      <c r="A143" s="66">
        <v>141</v>
      </c>
      <c r="B143" s="52" t="s">
        <v>716</v>
      </c>
      <c r="C143" s="47" t="s">
        <v>2</v>
      </c>
      <c r="D143" s="49">
        <v>2.9769999999999999</v>
      </c>
    </row>
    <row r="144" spans="1:4" s="2" customFormat="1" ht="13.5" customHeight="1" x14ac:dyDescent="0.25">
      <c r="A144" s="66">
        <v>142</v>
      </c>
      <c r="B144" s="52" t="s">
        <v>717</v>
      </c>
      <c r="C144" s="47" t="s">
        <v>2</v>
      </c>
      <c r="D144" s="48">
        <v>2.3149999999999999</v>
      </c>
    </row>
    <row r="145" spans="1:4" s="2" customFormat="1" ht="13.5" customHeight="1" x14ac:dyDescent="0.25">
      <c r="A145" s="66">
        <f t="shared" ref="A145:A175" si="3">A144+1</f>
        <v>143</v>
      </c>
      <c r="B145" s="52" t="s">
        <v>718</v>
      </c>
      <c r="C145" s="47" t="s">
        <v>2</v>
      </c>
      <c r="D145" s="49">
        <v>0.152</v>
      </c>
    </row>
    <row r="146" spans="1:4" s="2" customFormat="1" ht="13.5" customHeight="1" x14ac:dyDescent="0.25">
      <c r="A146" s="66">
        <f t="shared" si="3"/>
        <v>144</v>
      </c>
      <c r="B146" s="52" t="s">
        <v>719</v>
      </c>
      <c r="C146" s="47" t="s">
        <v>2</v>
      </c>
      <c r="D146" s="49">
        <v>3.54</v>
      </c>
    </row>
    <row r="147" spans="1:4" s="2" customFormat="1" ht="13.5" customHeight="1" x14ac:dyDescent="0.25">
      <c r="A147" s="66">
        <v>145</v>
      </c>
      <c r="B147" s="52" t="s">
        <v>720</v>
      </c>
      <c r="C147" s="47" t="s">
        <v>2</v>
      </c>
      <c r="D147" s="49">
        <v>6.01</v>
      </c>
    </row>
    <row r="148" spans="1:4" s="2" customFormat="1" ht="13.5" customHeight="1" x14ac:dyDescent="0.25">
      <c r="A148" s="66">
        <f t="shared" si="3"/>
        <v>146</v>
      </c>
      <c r="B148" s="52" t="s">
        <v>721</v>
      </c>
      <c r="C148" s="47" t="s">
        <v>2</v>
      </c>
      <c r="D148" s="49">
        <v>7.66</v>
      </c>
    </row>
    <row r="149" spans="1:4" s="2" customFormat="1" ht="13.5" customHeight="1" x14ac:dyDescent="0.25">
      <c r="A149" s="66">
        <v>147</v>
      </c>
      <c r="B149" s="52" t="s">
        <v>722</v>
      </c>
      <c r="C149" s="47" t="s">
        <v>2</v>
      </c>
      <c r="D149" s="49">
        <v>2.8260000000000001</v>
      </c>
    </row>
    <row r="150" spans="1:4" s="2" customFormat="1" ht="13.5" customHeight="1" x14ac:dyDescent="0.25">
      <c r="A150" s="66">
        <f t="shared" si="3"/>
        <v>148</v>
      </c>
      <c r="B150" s="52" t="s">
        <v>723</v>
      </c>
      <c r="C150" s="47" t="s">
        <v>2</v>
      </c>
      <c r="D150" s="49">
        <v>0.9</v>
      </c>
    </row>
    <row r="151" spans="1:4" s="2" customFormat="1" ht="13.5" customHeight="1" x14ac:dyDescent="0.25">
      <c r="A151" s="66">
        <f t="shared" si="3"/>
        <v>149</v>
      </c>
      <c r="B151" s="52" t="s">
        <v>724</v>
      </c>
      <c r="C151" s="47" t="s">
        <v>2</v>
      </c>
      <c r="D151" s="49">
        <v>0.77800000000000002</v>
      </c>
    </row>
    <row r="152" spans="1:4" s="2" customFormat="1" ht="13.5" customHeight="1" x14ac:dyDescent="0.25">
      <c r="A152" s="66">
        <f t="shared" si="3"/>
        <v>150</v>
      </c>
      <c r="B152" s="52" t="s">
        <v>725</v>
      </c>
      <c r="C152" s="47" t="s">
        <v>2</v>
      </c>
      <c r="D152" s="49">
        <v>1.41</v>
      </c>
    </row>
    <row r="153" spans="1:4" s="2" customFormat="1" ht="13.5" customHeight="1" x14ac:dyDescent="0.25">
      <c r="A153" s="66">
        <f t="shared" si="3"/>
        <v>151</v>
      </c>
      <c r="B153" s="52" t="s">
        <v>726</v>
      </c>
      <c r="C153" s="47" t="s">
        <v>2</v>
      </c>
      <c r="D153" s="48">
        <v>32</v>
      </c>
    </row>
    <row r="154" spans="1:4" s="2" customFormat="1" ht="13.5" customHeight="1" x14ac:dyDescent="0.25">
      <c r="A154" s="66">
        <f t="shared" si="3"/>
        <v>152</v>
      </c>
      <c r="B154" s="52" t="s">
        <v>727</v>
      </c>
      <c r="C154" s="47" t="s">
        <v>2</v>
      </c>
      <c r="D154" s="49">
        <v>161.857</v>
      </c>
    </row>
    <row r="155" spans="1:4" s="2" customFormat="1" ht="13.5" customHeight="1" x14ac:dyDescent="0.25">
      <c r="A155" s="66">
        <f t="shared" si="3"/>
        <v>153</v>
      </c>
      <c r="B155" s="52" t="s">
        <v>728</v>
      </c>
      <c r="C155" s="47" t="s">
        <v>2</v>
      </c>
      <c r="D155" s="49">
        <v>42.56</v>
      </c>
    </row>
    <row r="156" spans="1:4" s="2" customFormat="1" ht="13.5" customHeight="1" x14ac:dyDescent="0.25">
      <c r="A156" s="66">
        <v>154</v>
      </c>
      <c r="B156" s="52" t="s">
        <v>729</v>
      </c>
      <c r="C156" s="47" t="s">
        <v>2</v>
      </c>
      <c r="D156" s="49">
        <v>11.117000000000001</v>
      </c>
    </row>
    <row r="157" spans="1:4" s="2" customFormat="1" ht="13.5" customHeight="1" x14ac:dyDescent="0.25">
      <c r="A157" s="66">
        <v>155</v>
      </c>
      <c r="B157" s="52" t="s">
        <v>991</v>
      </c>
      <c r="C157" s="47" t="s">
        <v>2</v>
      </c>
      <c r="D157" s="49">
        <v>24.850999999999999</v>
      </c>
    </row>
    <row r="158" spans="1:4" s="2" customFormat="1" ht="13.5" customHeight="1" x14ac:dyDescent="0.25">
      <c r="A158" s="66">
        <v>156</v>
      </c>
      <c r="B158" s="52" t="s">
        <v>992</v>
      </c>
      <c r="C158" s="47" t="s">
        <v>2</v>
      </c>
      <c r="D158" s="49">
        <v>0.88500000000000001</v>
      </c>
    </row>
    <row r="159" spans="1:4" s="2" customFormat="1" ht="13.5" customHeight="1" x14ac:dyDescent="0.25">
      <c r="A159" s="66">
        <f t="shared" si="3"/>
        <v>157</v>
      </c>
      <c r="B159" s="52" t="s">
        <v>993</v>
      </c>
      <c r="C159" s="47" t="s">
        <v>2</v>
      </c>
      <c r="D159" s="49">
        <v>2.3540000000000001</v>
      </c>
    </row>
    <row r="160" spans="1:4" s="2" customFormat="1" ht="13.5" customHeight="1" x14ac:dyDescent="0.25">
      <c r="A160" s="66">
        <v>158</v>
      </c>
      <c r="B160" s="52" t="s">
        <v>994</v>
      </c>
      <c r="C160" s="47" t="s">
        <v>2</v>
      </c>
      <c r="D160" s="49">
        <v>44.03</v>
      </c>
    </row>
    <row r="161" spans="1:4" s="2" customFormat="1" ht="13.5" customHeight="1" x14ac:dyDescent="0.25">
      <c r="A161" s="66">
        <v>159</v>
      </c>
      <c r="B161" s="52" t="s">
        <v>995</v>
      </c>
      <c r="C161" s="47" t="s">
        <v>2</v>
      </c>
      <c r="D161" s="49">
        <v>4.45</v>
      </c>
    </row>
    <row r="162" spans="1:4" s="2" customFormat="1" ht="13.5" customHeight="1" x14ac:dyDescent="0.25">
      <c r="A162" s="66">
        <f t="shared" si="3"/>
        <v>160</v>
      </c>
      <c r="B162" s="52" t="s">
        <v>996</v>
      </c>
      <c r="C162" s="47" t="s">
        <v>2</v>
      </c>
      <c r="D162" s="49">
        <v>4.2149999999999999</v>
      </c>
    </row>
    <row r="163" spans="1:4" s="2" customFormat="1" ht="13.5" customHeight="1" x14ac:dyDescent="0.25">
      <c r="A163" s="66">
        <f t="shared" si="3"/>
        <v>161</v>
      </c>
      <c r="B163" s="52" t="s">
        <v>997</v>
      </c>
      <c r="C163" s="47" t="s">
        <v>704</v>
      </c>
      <c r="D163" s="49">
        <v>222.5</v>
      </c>
    </row>
    <row r="164" spans="1:4" s="2" customFormat="1" ht="13.5" customHeight="1" x14ac:dyDescent="0.25">
      <c r="A164" s="66">
        <f t="shared" si="3"/>
        <v>162</v>
      </c>
      <c r="B164" s="52" t="s">
        <v>998</v>
      </c>
      <c r="C164" s="47" t="s">
        <v>2</v>
      </c>
      <c r="D164" s="49">
        <v>12.260999999999999</v>
      </c>
    </row>
    <row r="165" spans="1:4" s="2" customFormat="1" ht="13.5" customHeight="1" x14ac:dyDescent="0.25">
      <c r="A165" s="66">
        <f t="shared" si="3"/>
        <v>163</v>
      </c>
      <c r="B165" s="52" t="s">
        <v>999</v>
      </c>
      <c r="C165" s="47" t="s">
        <v>704</v>
      </c>
      <c r="D165" s="49">
        <v>492.9</v>
      </c>
    </row>
    <row r="166" spans="1:4" s="2" customFormat="1" ht="13.5" customHeight="1" x14ac:dyDescent="0.25">
      <c r="A166" s="66">
        <f t="shared" si="3"/>
        <v>164</v>
      </c>
      <c r="B166" s="52" t="s">
        <v>1000</v>
      </c>
      <c r="C166" s="47" t="s">
        <v>2</v>
      </c>
      <c r="D166" s="48">
        <v>6.3E-2</v>
      </c>
    </row>
    <row r="167" spans="1:4" s="2" customFormat="1" ht="13.5" customHeight="1" x14ac:dyDescent="0.25">
      <c r="A167" s="66">
        <v>165</v>
      </c>
      <c r="B167" s="52" t="s">
        <v>1001</v>
      </c>
      <c r="C167" s="47" t="s">
        <v>2</v>
      </c>
      <c r="D167" s="49">
        <v>6.5620000000000003</v>
      </c>
    </row>
    <row r="168" spans="1:4" s="2" customFormat="1" ht="13.5" customHeight="1" x14ac:dyDescent="0.25">
      <c r="A168" s="66">
        <f t="shared" si="3"/>
        <v>166</v>
      </c>
      <c r="B168" s="52" t="s">
        <v>1002</v>
      </c>
      <c r="C168" s="47" t="s">
        <v>2</v>
      </c>
      <c r="D168" s="49">
        <v>1.33</v>
      </c>
    </row>
    <row r="169" spans="1:4" s="2" customFormat="1" ht="13.5" customHeight="1" x14ac:dyDescent="0.25">
      <c r="A169" s="66">
        <f t="shared" si="3"/>
        <v>167</v>
      </c>
      <c r="B169" s="52" t="s">
        <v>1003</v>
      </c>
      <c r="C169" s="47" t="s">
        <v>2</v>
      </c>
      <c r="D169" s="49">
        <v>4.75</v>
      </c>
    </row>
    <row r="170" spans="1:4" s="2" customFormat="1" ht="13.5" customHeight="1" x14ac:dyDescent="0.25">
      <c r="A170" s="66">
        <v>168</v>
      </c>
      <c r="B170" s="52" t="s">
        <v>1004</v>
      </c>
      <c r="C170" s="47" t="s">
        <v>704</v>
      </c>
      <c r="D170" s="49">
        <v>250</v>
      </c>
    </row>
    <row r="171" spans="1:4" s="2" customFormat="1" ht="13.5" customHeight="1" x14ac:dyDescent="0.25">
      <c r="A171" s="66">
        <f t="shared" si="3"/>
        <v>169</v>
      </c>
      <c r="B171" s="52" t="s">
        <v>1005</v>
      </c>
      <c r="C171" s="47" t="s">
        <v>2</v>
      </c>
      <c r="D171" s="49">
        <v>221.28299999999999</v>
      </c>
    </row>
    <row r="172" spans="1:4" s="2" customFormat="1" ht="13.5" customHeight="1" x14ac:dyDescent="0.25">
      <c r="A172" s="66">
        <v>170</v>
      </c>
      <c r="B172" s="52" t="s">
        <v>1006</v>
      </c>
      <c r="C172" s="47" t="s">
        <v>2</v>
      </c>
      <c r="D172" s="49">
        <v>72.048000000000002</v>
      </c>
    </row>
    <row r="173" spans="1:4" s="2" customFormat="1" ht="13.5" customHeight="1" x14ac:dyDescent="0.25">
      <c r="A173" s="66">
        <f t="shared" si="3"/>
        <v>171</v>
      </c>
      <c r="B173" s="52" t="s">
        <v>738</v>
      </c>
      <c r="C173" s="47" t="s">
        <v>2</v>
      </c>
      <c r="D173" s="49">
        <v>1.377</v>
      </c>
    </row>
    <row r="174" spans="1:4" s="2" customFormat="1" ht="13.5" customHeight="1" x14ac:dyDescent="0.25">
      <c r="A174" s="66">
        <f t="shared" si="3"/>
        <v>172</v>
      </c>
      <c r="B174" s="52" t="s">
        <v>1007</v>
      </c>
      <c r="C174" s="47" t="s">
        <v>2</v>
      </c>
      <c r="D174" s="48">
        <v>32.57</v>
      </c>
    </row>
    <row r="175" spans="1:4" s="2" customFormat="1" ht="13.5" customHeight="1" x14ac:dyDescent="0.25">
      <c r="A175" s="66">
        <f t="shared" si="3"/>
        <v>173</v>
      </c>
      <c r="B175" s="52" t="s">
        <v>1008</v>
      </c>
      <c r="C175" s="47" t="s">
        <v>2</v>
      </c>
      <c r="D175" s="49">
        <v>0.17499999999999999</v>
      </c>
    </row>
    <row r="176" spans="1:4" s="2" customFormat="1" ht="13.5" customHeight="1" x14ac:dyDescent="0.25">
      <c r="A176" s="66">
        <v>174</v>
      </c>
      <c r="B176" s="52" t="s">
        <v>1015</v>
      </c>
      <c r="C176" s="47" t="s">
        <v>2</v>
      </c>
      <c r="D176" s="49">
        <v>7.4999999999999997E-2</v>
      </c>
    </row>
    <row r="177" spans="1:4" s="2" customFormat="1" ht="13.5" customHeight="1" x14ac:dyDescent="0.25">
      <c r="A177" s="66">
        <v>175</v>
      </c>
      <c r="B177" s="52" t="s">
        <v>1016</v>
      </c>
      <c r="C177" s="47" t="s">
        <v>2</v>
      </c>
      <c r="D177" s="49">
        <v>1.87</v>
      </c>
    </row>
    <row r="178" spans="1:4" s="2" customFormat="1" ht="13.5" customHeight="1" x14ac:dyDescent="0.25">
      <c r="A178" s="66">
        <v>176</v>
      </c>
      <c r="B178" s="52" t="s">
        <v>1017</v>
      </c>
      <c r="C178" s="47" t="s">
        <v>2</v>
      </c>
      <c r="D178" s="49">
        <v>3.4000000000000002E-2</v>
      </c>
    </row>
    <row r="179" spans="1:4" s="2" customFormat="1" ht="13.5" customHeight="1" x14ac:dyDescent="0.25">
      <c r="A179" s="66">
        <f t="shared" ref="A179:A199" si="4">A178+1</f>
        <v>177</v>
      </c>
      <c r="B179" s="52" t="s">
        <v>1018</v>
      </c>
      <c r="C179" s="47" t="s">
        <v>2</v>
      </c>
      <c r="D179" s="49">
        <v>163.649</v>
      </c>
    </row>
    <row r="180" spans="1:4" s="2" customFormat="1" ht="13.5" customHeight="1" x14ac:dyDescent="0.25">
      <c r="A180" s="66">
        <v>178</v>
      </c>
      <c r="B180" s="52" t="s">
        <v>1019</v>
      </c>
      <c r="C180" s="47" t="s">
        <v>2</v>
      </c>
      <c r="D180" s="49">
        <v>96.3</v>
      </c>
    </row>
    <row r="181" spans="1:4" s="2" customFormat="1" ht="13.5" customHeight="1" x14ac:dyDescent="0.25">
      <c r="A181" s="66">
        <f t="shared" si="4"/>
        <v>179</v>
      </c>
      <c r="B181" s="52" t="s">
        <v>1020</v>
      </c>
      <c r="C181" s="47" t="s">
        <v>2</v>
      </c>
      <c r="D181" s="49">
        <v>7.66</v>
      </c>
    </row>
    <row r="182" spans="1:4" s="2" customFormat="1" ht="13.5" customHeight="1" x14ac:dyDescent="0.25">
      <c r="A182" s="66">
        <v>180</v>
      </c>
      <c r="B182" s="52" t="s">
        <v>1021</v>
      </c>
      <c r="C182" s="47" t="s">
        <v>2</v>
      </c>
      <c r="D182" s="49">
        <v>3.0550000000000002</v>
      </c>
    </row>
    <row r="183" spans="1:4" s="2" customFormat="1" ht="13.5" customHeight="1" x14ac:dyDescent="0.25">
      <c r="A183" s="66">
        <v>181</v>
      </c>
      <c r="B183" s="52" t="s">
        <v>1022</v>
      </c>
      <c r="C183" s="47" t="s">
        <v>2</v>
      </c>
      <c r="D183" s="49">
        <v>3.38</v>
      </c>
    </row>
    <row r="184" spans="1:4" s="2" customFormat="1" ht="13.5" customHeight="1" x14ac:dyDescent="0.25">
      <c r="A184" s="66">
        <v>182</v>
      </c>
      <c r="B184" s="52" t="s">
        <v>1023</v>
      </c>
      <c r="C184" s="47" t="s">
        <v>2</v>
      </c>
      <c r="D184" s="49">
        <v>11.885</v>
      </c>
    </row>
    <row r="185" spans="1:4" s="2" customFormat="1" ht="13.5" customHeight="1" x14ac:dyDescent="0.25">
      <c r="A185" s="66">
        <v>183</v>
      </c>
      <c r="B185" s="52" t="s">
        <v>1024</v>
      </c>
      <c r="C185" s="47" t="s">
        <v>2</v>
      </c>
      <c r="D185" s="49">
        <v>8.2059999999999995</v>
      </c>
    </row>
    <row r="186" spans="1:4" s="2" customFormat="1" ht="13.5" customHeight="1" x14ac:dyDescent="0.25">
      <c r="A186" s="66">
        <f t="shared" si="4"/>
        <v>184</v>
      </c>
      <c r="B186" s="52" t="s">
        <v>1025</v>
      </c>
      <c r="C186" s="47" t="s">
        <v>2</v>
      </c>
      <c r="D186" s="49">
        <v>17.277999999999999</v>
      </c>
    </row>
    <row r="187" spans="1:4" s="2" customFormat="1" ht="13.5" customHeight="1" x14ac:dyDescent="0.25">
      <c r="A187" s="66">
        <f t="shared" si="4"/>
        <v>185</v>
      </c>
      <c r="B187" s="52" t="s">
        <v>1026</v>
      </c>
      <c r="C187" s="47" t="s">
        <v>2</v>
      </c>
      <c r="D187" s="49">
        <v>0.58399999999999996</v>
      </c>
    </row>
    <row r="188" spans="1:4" s="2" customFormat="1" ht="13.5" customHeight="1" x14ac:dyDescent="0.25">
      <c r="A188" s="66">
        <f t="shared" si="4"/>
        <v>186</v>
      </c>
      <c r="B188" s="52" t="s">
        <v>1027</v>
      </c>
      <c r="C188" s="47" t="s">
        <v>2</v>
      </c>
      <c r="D188" s="49">
        <v>0.878</v>
      </c>
    </row>
    <row r="189" spans="1:4" s="2" customFormat="1" ht="13.5" customHeight="1" x14ac:dyDescent="0.25">
      <c r="A189" s="66">
        <f t="shared" si="4"/>
        <v>187</v>
      </c>
      <c r="B189" s="52" t="s">
        <v>1028</v>
      </c>
      <c r="C189" s="47" t="s">
        <v>2</v>
      </c>
      <c r="D189" s="49">
        <v>2.97</v>
      </c>
    </row>
    <row r="190" spans="1:4" s="2" customFormat="1" ht="13.5" customHeight="1" x14ac:dyDescent="0.25">
      <c r="A190" s="66">
        <v>188</v>
      </c>
      <c r="B190" s="52" t="s">
        <v>1029</v>
      </c>
      <c r="C190" s="47" t="s">
        <v>2</v>
      </c>
      <c r="D190" s="49">
        <v>2.91</v>
      </c>
    </row>
    <row r="191" spans="1:4" s="2" customFormat="1" ht="13.5" customHeight="1" x14ac:dyDescent="0.25">
      <c r="A191" s="66">
        <f t="shared" si="4"/>
        <v>189</v>
      </c>
      <c r="B191" s="52" t="s">
        <v>1030</v>
      </c>
      <c r="C191" s="47" t="s">
        <v>2</v>
      </c>
      <c r="D191" s="49">
        <v>0.71</v>
      </c>
    </row>
    <row r="192" spans="1:4" s="2" customFormat="1" ht="13.5" customHeight="1" x14ac:dyDescent="0.25">
      <c r="A192" s="66">
        <v>190</v>
      </c>
      <c r="B192" s="52" t="s">
        <v>1031</v>
      </c>
      <c r="C192" s="47" t="s">
        <v>2</v>
      </c>
      <c r="D192" s="49">
        <v>18.638000000000002</v>
      </c>
    </row>
    <row r="193" spans="1:4" s="2" customFormat="1" ht="13.5" customHeight="1" x14ac:dyDescent="0.25">
      <c r="A193" s="66">
        <f t="shared" si="4"/>
        <v>191</v>
      </c>
      <c r="B193" s="52" t="s">
        <v>1032</v>
      </c>
      <c r="C193" s="47" t="s">
        <v>2</v>
      </c>
      <c r="D193" s="49">
        <v>0.49</v>
      </c>
    </row>
    <row r="194" spans="1:4" s="2" customFormat="1" ht="13.5" customHeight="1" x14ac:dyDescent="0.25">
      <c r="A194" s="66">
        <f t="shared" si="4"/>
        <v>192</v>
      </c>
      <c r="B194" s="52" t="s">
        <v>1033</v>
      </c>
      <c r="C194" s="47" t="s">
        <v>2</v>
      </c>
      <c r="D194" s="49">
        <v>6.4180000000000001</v>
      </c>
    </row>
    <row r="195" spans="1:4" s="2" customFormat="1" ht="13.5" customHeight="1" x14ac:dyDescent="0.25">
      <c r="A195" s="66">
        <v>193</v>
      </c>
      <c r="B195" s="52" t="s">
        <v>1034</v>
      </c>
      <c r="C195" s="47" t="s">
        <v>2</v>
      </c>
      <c r="D195" s="48">
        <v>6.7560000000000002</v>
      </c>
    </row>
    <row r="196" spans="1:4" s="2" customFormat="1" ht="13.5" customHeight="1" x14ac:dyDescent="0.25">
      <c r="A196" s="66">
        <f t="shared" si="4"/>
        <v>194</v>
      </c>
      <c r="B196" s="52" t="s">
        <v>1014</v>
      </c>
      <c r="C196" s="47" t="s">
        <v>2</v>
      </c>
      <c r="D196" s="49">
        <v>14.087</v>
      </c>
    </row>
    <row r="197" spans="1:4" s="2" customFormat="1" ht="13.5" customHeight="1" x14ac:dyDescent="0.25">
      <c r="A197" s="66">
        <f t="shared" si="4"/>
        <v>195</v>
      </c>
      <c r="B197" s="52" t="s">
        <v>1035</v>
      </c>
      <c r="C197" s="47" t="s">
        <v>2</v>
      </c>
      <c r="D197" s="49">
        <v>3.9860000000000002</v>
      </c>
    </row>
    <row r="198" spans="1:4" s="2" customFormat="1" ht="13.5" customHeight="1" x14ac:dyDescent="0.25">
      <c r="A198" s="66">
        <f t="shared" si="4"/>
        <v>196</v>
      </c>
      <c r="B198" s="52" t="s">
        <v>1036</v>
      </c>
      <c r="C198" s="47" t="s">
        <v>2</v>
      </c>
      <c r="D198" s="48">
        <v>0.35299999999999998</v>
      </c>
    </row>
    <row r="199" spans="1:4" s="2" customFormat="1" ht="13.5" customHeight="1" x14ac:dyDescent="0.25">
      <c r="A199" s="66">
        <f t="shared" si="4"/>
        <v>197</v>
      </c>
      <c r="B199" s="52" t="s">
        <v>1037</v>
      </c>
      <c r="C199" s="47" t="s">
        <v>2</v>
      </c>
      <c r="D199" s="49">
        <v>18.14</v>
      </c>
    </row>
    <row r="200" spans="1:4" x14ac:dyDescent="0.25">
      <c r="D200" s="57"/>
    </row>
    <row r="201" spans="1:4" x14ac:dyDescent="0.25">
      <c r="D201" s="57"/>
    </row>
    <row r="202" spans="1:4" x14ac:dyDescent="0.25">
      <c r="D202" s="57"/>
    </row>
    <row r="203" spans="1:4" x14ac:dyDescent="0.25">
      <c r="D203" s="57"/>
    </row>
    <row r="204" spans="1:4" x14ac:dyDescent="0.25">
      <c r="D204" s="57"/>
    </row>
    <row r="205" spans="1:4" x14ac:dyDescent="0.25">
      <c r="A205" s="1"/>
      <c r="B205" s="1"/>
      <c r="C205" s="1"/>
      <c r="D205" s="57"/>
    </row>
    <row r="206" spans="1:4" x14ac:dyDescent="0.25">
      <c r="A206" s="1"/>
      <c r="B206" s="1"/>
      <c r="C206" s="1"/>
      <c r="D206" s="57"/>
    </row>
    <row r="207" spans="1:4" x14ac:dyDescent="0.25">
      <c r="A207" s="1"/>
      <c r="B207" s="1"/>
      <c r="C207" s="1"/>
      <c r="D207" s="57"/>
    </row>
    <row r="208" spans="1:4" x14ac:dyDescent="0.25">
      <c r="A208" s="1"/>
      <c r="B208" s="1"/>
      <c r="C208" s="1"/>
      <c r="D208" s="57"/>
    </row>
    <row r="209" spans="1:4" x14ac:dyDescent="0.25">
      <c r="A209" s="1"/>
      <c r="B209" s="1"/>
      <c r="C209" s="1"/>
      <c r="D209" s="57"/>
    </row>
    <row r="210" spans="1:4" x14ac:dyDescent="0.25">
      <c r="A210" s="1"/>
      <c r="B210" s="1"/>
      <c r="C210" s="1"/>
      <c r="D210" s="57"/>
    </row>
    <row r="211" spans="1:4" x14ac:dyDescent="0.25">
      <c r="A211" s="1"/>
      <c r="B211" s="1"/>
      <c r="C211" s="1"/>
      <c r="D211" s="57"/>
    </row>
    <row r="212" spans="1:4" x14ac:dyDescent="0.25">
      <c r="A212" s="1"/>
      <c r="B212" s="1"/>
      <c r="C212" s="1"/>
      <c r="D212" s="57"/>
    </row>
    <row r="213" spans="1:4" x14ac:dyDescent="0.25">
      <c r="A213" s="1"/>
      <c r="B213" s="1"/>
      <c r="C213" s="1"/>
      <c r="D213" s="57"/>
    </row>
    <row r="214" spans="1:4" x14ac:dyDescent="0.25">
      <c r="A214" s="1"/>
      <c r="B214" s="1"/>
      <c r="C214" s="1"/>
      <c r="D214" s="57"/>
    </row>
    <row r="215" spans="1:4" x14ac:dyDescent="0.25">
      <c r="A215" s="1"/>
      <c r="B215" s="1"/>
      <c r="C215" s="1"/>
      <c r="D215" s="57"/>
    </row>
    <row r="216" spans="1:4" x14ac:dyDescent="0.25">
      <c r="A216" s="1"/>
      <c r="B216" s="1"/>
      <c r="C216" s="1"/>
      <c r="D216" s="57"/>
    </row>
    <row r="217" spans="1:4" x14ac:dyDescent="0.25">
      <c r="A217" s="1"/>
      <c r="B217" s="1"/>
      <c r="C217" s="1"/>
      <c r="D217" s="57"/>
    </row>
    <row r="218" spans="1:4" x14ac:dyDescent="0.25">
      <c r="A218" s="1"/>
      <c r="B218" s="1"/>
      <c r="C218" s="1"/>
      <c r="D218" s="57"/>
    </row>
    <row r="219" spans="1:4" x14ac:dyDescent="0.25">
      <c r="A219" s="1"/>
      <c r="B219" s="1"/>
      <c r="C219" s="1"/>
      <c r="D219" s="57"/>
    </row>
    <row r="220" spans="1:4" x14ac:dyDescent="0.25">
      <c r="A220" s="1"/>
      <c r="B220" s="1"/>
      <c r="C220" s="1"/>
      <c r="D220" s="57"/>
    </row>
    <row r="221" spans="1:4" x14ac:dyDescent="0.25">
      <c r="A221" s="1"/>
      <c r="B221" s="1"/>
      <c r="C221" s="1"/>
      <c r="D221" s="57"/>
    </row>
    <row r="222" spans="1:4" x14ac:dyDescent="0.25">
      <c r="A222" s="1"/>
      <c r="B222" s="1"/>
      <c r="C222" s="1"/>
      <c r="D222" s="57"/>
    </row>
    <row r="223" spans="1:4" x14ac:dyDescent="0.25">
      <c r="A223" s="1"/>
      <c r="B223" s="1"/>
      <c r="C223" s="1"/>
      <c r="D223" s="57"/>
    </row>
    <row r="224" spans="1:4" x14ac:dyDescent="0.25">
      <c r="A224" s="1"/>
      <c r="B224" s="1"/>
      <c r="C224" s="1"/>
      <c r="D224" s="57"/>
    </row>
    <row r="225" spans="1:4" x14ac:dyDescent="0.25">
      <c r="A225" s="1"/>
      <c r="B225" s="1"/>
      <c r="C225" s="1"/>
      <c r="D225" s="57"/>
    </row>
    <row r="226" spans="1:4" x14ac:dyDescent="0.25">
      <c r="A226" s="1"/>
      <c r="B226" s="1"/>
      <c r="C226" s="1"/>
      <c r="D226" s="57"/>
    </row>
    <row r="227" spans="1:4" x14ac:dyDescent="0.25">
      <c r="A227" s="1"/>
      <c r="B227" s="1"/>
      <c r="C227" s="1"/>
      <c r="D227" s="57"/>
    </row>
    <row r="228" spans="1:4" x14ac:dyDescent="0.25">
      <c r="A228" s="1"/>
      <c r="B228" s="1"/>
      <c r="C228" s="1"/>
      <c r="D228" s="57"/>
    </row>
    <row r="229" spans="1:4" x14ac:dyDescent="0.25">
      <c r="A229" s="1"/>
      <c r="B229" s="1"/>
      <c r="C229" s="1"/>
      <c r="D229" s="57"/>
    </row>
    <row r="230" spans="1:4" x14ac:dyDescent="0.25">
      <c r="A230" s="1"/>
      <c r="B230" s="1"/>
      <c r="C230" s="1"/>
      <c r="D230" s="57"/>
    </row>
    <row r="231" spans="1:4" x14ac:dyDescent="0.25">
      <c r="A231" s="1"/>
      <c r="B231" s="1"/>
      <c r="C231" s="1"/>
      <c r="D231" s="57"/>
    </row>
    <row r="232" spans="1:4" x14ac:dyDescent="0.25">
      <c r="A232" s="1"/>
      <c r="B232" s="1"/>
      <c r="C232" s="1"/>
      <c r="D232" s="57"/>
    </row>
    <row r="233" spans="1:4" x14ac:dyDescent="0.25">
      <c r="A233" s="1"/>
      <c r="B233" s="1"/>
      <c r="C233" s="1"/>
      <c r="D233" s="57"/>
    </row>
    <row r="234" spans="1:4" x14ac:dyDescent="0.25">
      <c r="A234" s="1"/>
      <c r="B234" s="1"/>
      <c r="C234" s="1"/>
      <c r="D234" s="57"/>
    </row>
    <row r="235" spans="1:4" x14ac:dyDescent="0.25">
      <c r="A235" s="1"/>
      <c r="B235" s="1"/>
      <c r="C235" s="1"/>
      <c r="D235" s="57"/>
    </row>
    <row r="236" spans="1:4" x14ac:dyDescent="0.25">
      <c r="A236" s="1"/>
      <c r="B236" s="1"/>
      <c r="C236" s="1"/>
      <c r="D236" s="57"/>
    </row>
    <row r="237" spans="1:4" x14ac:dyDescent="0.25">
      <c r="A237" s="1"/>
      <c r="B237" s="1"/>
      <c r="C237" s="1"/>
      <c r="D237" s="57"/>
    </row>
    <row r="238" spans="1:4" x14ac:dyDescent="0.25">
      <c r="A238" s="1"/>
      <c r="B238" s="1"/>
      <c r="C238" s="1"/>
      <c r="D238" s="57"/>
    </row>
    <row r="239" spans="1:4" x14ac:dyDescent="0.25">
      <c r="A239" s="1"/>
      <c r="B239" s="1"/>
      <c r="C239" s="1"/>
      <c r="D239" s="57"/>
    </row>
    <row r="240" spans="1:4" x14ac:dyDescent="0.25">
      <c r="A240" s="1"/>
      <c r="B240" s="1"/>
      <c r="C240" s="1"/>
      <c r="D240" s="57"/>
    </row>
    <row r="241" spans="1:4" x14ac:dyDescent="0.25">
      <c r="A241" s="1"/>
      <c r="B241" s="1"/>
      <c r="C241" s="1"/>
      <c r="D241" s="57"/>
    </row>
    <row r="242" spans="1:4" x14ac:dyDescent="0.25">
      <c r="A242" s="1"/>
      <c r="B242" s="1"/>
      <c r="C242" s="1"/>
      <c r="D242" s="57"/>
    </row>
    <row r="243" spans="1:4" x14ac:dyDescent="0.25">
      <c r="A243" s="1"/>
      <c r="B243" s="1"/>
      <c r="C243" s="1"/>
      <c r="D243" s="57"/>
    </row>
    <row r="244" spans="1:4" x14ac:dyDescent="0.25">
      <c r="A244" s="1"/>
      <c r="B244" s="1"/>
      <c r="C244" s="1"/>
      <c r="D244" s="57"/>
    </row>
    <row r="245" spans="1:4" x14ac:dyDescent="0.25">
      <c r="A245" s="1"/>
      <c r="B245" s="1"/>
      <c r="C245" s="1"/>
      <c r="D245" s="57"/>
    </row>
    <row r="246" spans="1:4" x14ac:dyDescent="0.25">
      <c r="A246" s="1"/>
      <c r="B246" s="1"/>
      <c r="C246" s="1"/>
      <c r="D246" s="57"/>
    </row>
    <row r="247" spans="1:4" x14ac:dyDescent="0.25">
      <c r="A247" s="1"/>
      <c r="B247" s="1"/>
      <c r="C247" s="1"/>
      <c r="D247" s="57"/>
    </row>
    <row r="248" spans="1:4" x14ac:dyDescent="0.25">
      <c r="A248" s="1"/>
      <c r="B248" s="1"/>
      <c r="C248" s="1"/>
      <c r="D248" s="57"/>
    </row>
    <row r="249" spans="1:4" x14ac:dyDescent="0.25">
      <c r="A249" s="1"/>
      <c r="B249" s="1"/>
      <c r="C249" s="1"/>
      <c r="D249" s="57"/>
    </row>
    <row r="250" spans="1:4" x14ac:dyDescent="0.25">
      <c r="A250" s="1"/>
      <c r="B250" s="1"/>
      <c r="C250" s="1"/>
      <c r="D250" s="57"/>
    </row>
    <row r="251" spans="1:4" x14ac:dyDescent="0.25">
      <c r="A251" s="1"/>
      <c r="B251" s="1"/>
      <c r="C251" s="1"/>
      <c r="D251" s="57"/>
    </row>
    <row r="252" spans="1:4" x14ac:dyDescent="0.25">
      <c r="A252" s="1"/>
      <c r="B252" s="1"/>
      <c r="C252" s="1"/>
      <c r="D252" s="57"/>
    </row>
    <row r="253" spans="1:4" x14ac:dyDescent="0.25">
      <c r="A253" s="1"/>
      <c r="B253" s="1"/>
      <c r="C253" s="1"/>
      <c r="D253" s="57"/>
    </row>
    <row r="254" spans="1:4" x14ac:dyDescent="0.25">
      <c r="A254" s="1"/>
      <c r="B254" s="1"/>
      <c r="C254" s="1"/>
      <c r="D254" s="57"/>
    </row>
    <row r="255" spans="1:4" x14ac:dyDescent="0.25">
      <c r="A255" s="1"/>
      <c r="B255" s="1"/>
      <c r="C255" s="1"/>
      <c r="D255" s="57"/>
    </row>
    <row r="256" spans="1:4" x14ac:dyDescent="0.25">
      <c r="A256" s="1"/>
      <c r="B256" s="1"/>
      <c r="C256" s="1"/>
      <c r="D256" s="57"/>
    </row>
    <row r="257" spans="1:4" x14ac:dyDescent="0.25">
      <c r="A257" s="1"/>
      <c r="B257" s="1"/>
      <c r="C257" s="1"/>
      <c r="D257" s="57"/>
    </row>
    <row r="258" spans="1:4" x14ac:dyDescent="0.25">
      <c r="A258" s="1"/>
      <c r="B258" s="1"/>
      <c r="C258" s="1"/>
      <c r="D258" s="57"/>
    </row>
    <row r="259" spans="1:4" x14ac:dyDescent="0.25">
      <c r="A259" s="1"/>
      <c r="B259" s="1"/>
      <c r="C259" s="1"/>
      <c r="D259" s="57"/>
    </row>
    <row r="260" spans="1:4" x14ac:dyDescent="0.25">
      <c r="A260" s="1"/>
      <c r="B260" s="1"/>
      <c r="C260" s="1"/>
      <c r="D260" s="57"/>
    </row>
    <row r="261" spans="1:4" x14ac:dyDescent="0.25">
      <c r="A261" s="1"/>
      <c r="B261" s="1"/>
      <c r="C261" s="1"/>
      <c r="D261" s="57"/>
    </row>
    <row r="262" spans="1:4" x14ac:dyDescent="0.25">
      <c r="A262" s="1"/>
      <c r="B262" s="1"/>
      <c r="C262" s="1"/>
      <c r="D262" s="57"/>
    </row>
    <row r="263" spans="1:4" x14ac:dyDescent="0.25">
      <c r="A263" s="1"/>
      <c r="B263" s="1"/>
      <c r="C263" s="1"/>
      <c r="D263" s="57"/>
    </row>
    <row r="264" spans="1:4" x14ac:dyDescent="0.25">
      <c r="A264" s="1"/>
      <c r="B264" s="1"/>
      <c r="C264" s="1"/>
      <c r="D264" s="57"/>
    </row>
    <row r="265" spans="1:4" x14ac:dyDescent="0.25">
      <c r="A265" s="1"/>
      <c r="B265" s="1"/>
      <c r="C265" s="1"/>
      <c r="D265" s="57"/>
    </row>
    <row r="266" spans="1:4" x14ac:dyDescent="0.25">
      <c r="A266" s="1"/>
      <c r="B266" s="1"/>
      <c r="C266" s="1"/>
      <c r="D266" s="57"/>
    </row>
    <row r="267" spans="1:4" x14ac:dyDescent="0.25">
      <c r="A267" s="1"/>
      <c r="B267" s="1"/>
      <c r="C267" s="1"/>
      <c r="D267" s="57"/>
    </row>
    <row r="268" spans="1:4" x14ac:dyDescent="0.25">
      <c r="A268" s="1"/>
      <c r="B268" s="1"/>
      <c r="C268" s="1"/>
      <c r="D268" s="57"/>
    </row>
    <row r="269" spans="1:4" x14ac:dyDescent="0.25">
      <c r="A269" s="1"/>
      <c r="B269" s="1"/>
      <c r="C269" s="1"/>
      <c r="D269" s="57"/>
    </row>
    <row r="270" spans="1:4" x14ac:dyDescent="0.25">
      <c r="A270" s="1"/>
      <c r="B270" s="1"/>
      <c r="C270" s="1"/>
      <c r="D270" s="57"/>
    </row>
    <row r="271" spans="1:4" x14ac:dyDescent="0.25">
      <c r="A271" s="1"/>
      <c r="B271" s="1"/>
      <c r="C271" s="1"/>
      <c r="D271" s="57"/>
    </row>
    <row r="272" spans="1:4" x14ac:dyDescent="0.25">
      <c r="A272" s="1"/>
      <c r="B272" s="1"/>
      <c r="C272" s="1"/>
      <c r="D272" s="57"/>
    </row>
    <row r="273" spans="1:4" x14ac:dyDescent="0.25">
      <c r="A273" s="1"/>
      <c r="B273" s="1"/>
      <c r="C273" s="1"/>
      <c r="D273" s="57"/>
    </row>
    <row r="274" spans="1:4" x14ac:dyDescent="0.25">
      <c r="A274" s="1"/>
      <c r="B274" s="1"/>
      <c r="C274" s="1"/>
      <c r="D274" s="57"/>
    </row>
    <row r="275" spans="1:4" x14ac:dyDescent="0.25">
      <c r="A275" s="1"/>
      <c r="B275" s="1"/>
      <c r="C275" s="1"/>
      <c r="D275" s="57"/>
    </row>
    <row r="276" spans="1:4" x14ac:dyDescent="0.25">
      <c r="A276" s="1"/>
      <c r="B276" s="1"/>
      <c r="C276" s="1"/>
      <c r="D276" s="57"/>
    </row>
    <row r="277" spans="1:4" x14ac:dyDescent="0.25">
      <c r="A277" s="1"/>
      <c r="B277" s="1"/>
      <c r="C277" s="1"/>
      <c r="D277" s="57"/>
    </row>
    <row r="278" spans="1:4" x14ac:dyDescent="0.25">
      <c r="A278" s="1"/>
      <c r="B278" s="1"/>
      <c r="C278" s="1"/>
      <c r="D278" s="57"/>
    </row>
    <row r="279" spans="1:4" x14ac:dyDescent="0.25">
      <c r="A279" s="1"/>
      <c r="B279" s="1"/>
      <c r="C279" s="1"/>
      <c r="D279" s="57"/>
    </row>
    <row r="280" spans="1:4" x14ac:dyDescent="0.25">
      <c r="A280" s="1"/>
      <c r="B280" s="1"/>
      <c r="C280" s="1"/>
      <c r="D280" s="57"/>
    </row>
    <row r="281" spans="1:4" x14ac:dyDescent="0.25">
      <c r="A281" s="1"/>
      <c r="B281" s="1"/>
      <c r="C281" s="1"/>
      <c r="D281" s="57"/>
    </row>
    <row r="282" spans="1:4" x14ac:dyDescent="0.25">
      <c r="A282" s="1"/>
      <c r="B282" s="1"/>
      <c r="C282" s="1"/>
      <c r="D282" s="57"/>
    </row>
    <row r="283" spans="1:4" x14ac:dyDescent="0.25">
      <c r="A283" s="1"/>
      <c r="B283" s="1"/>
      <c r="C283" s="1"/>
      <c r="D283" s="57"/>
    </row>
    <row r="284" spans="1:4" x14ac:dyDescent="0.25">
      <c r="A284" s="1"/>
      <c r="B284" s="1"/>
      <c r="C284" s="1"/>
      <c r="D284" s="57"/>
    </row>
    <row r="285" spans="1:4" x14ac:dyDescent="0.25">
      <c r="A285" s="1"/>
      <c r="B285" s="1"/>
      <c r="C285" s="1"/>
      <c r="D285" s="57"/>
    </row>
    <row r="286" spans="1:4" x14ac:dyDescent="0.25">
      <c r="A286" s="1"/>
      <c r="B286" s="1"/>
      <c r="C286" s="1"/>
      <c r="D286" s="57"/>
    </row>
    <row r="287" spans="1:4" x14ac:dyDescent="0.25">
      <c r="A287" s="1"/>
      <c r="B287" s="1"/>
      <c r="C287" s="1"/>
      <c r="D287" s="57"/>
    </row>
    <row r="288" spans="1:4" x14ac:dyDescent="0.25">
      <c r="A288" s="1"/>
      <c r="B288" s="1"/>
      <c r="C288" s="1"/>
      <c r="D288" s="57"/>
    </row>
    <row r="289" spans="1:4" x14ac:dyDescent="0.25">
      <c r="A289" s="1"/>
      <c r="B289" s="1"/>
      <c r="C289" s="1"/>
      <c r="D289" s="57"/>
    </row>
    <row r="290" spans="1:4" x14ac:dyDescent="0.25">
      <c r="A290" s="1"/>
      <c r="B290" s="1"/>
      <c r="C290" s="1"/>
      <c r="D290" s="57"/>
    </row>
    <row r="291" spans="1:4" x14ac:dyDescent="0.25">
      <c r="A291" s="1"/>
      <c r="B291" s="1"/>
      <c r="C291" s="1"/>
      <c r="D291" s="57"/>
    </row>
    <row r="292" spans="1:4" x14ac:dyDescent="0.25">
      <c r="A292" s="1"/>
      <c r="B292" s="1"/>
      <c r="C292" s="1"/>
      <c r="D292" s="57"/>
    </row>
    <row r="293" spans="1:4" x14ac:dyDescent="0.25">
      <c r="A293" s="1"/>
      <c r="B293" s="1"/>
      <c r="C293" s="1"/>
      <c r="D293" s="57"/>
    </row>
    <row r="294" spans="1:4" x14ac:dyDescent="0.25">
      <c r="A294" s="1"/>
      <c r="B294" s="1"/>
      <c r="C294" s="1"/>
      <c r="D294" s="57"/>
    </row>
    <row r="295" spans="1:4" x14ac:dyDescent="0.25">
      <c r="A295" s="1"/>
      <c r="B295" s="1"/>
      <c r="C295" s="1"/>
      <c r="D295" s="57"/>
    </row>
    <row r="296" spans="1:4" x14ac:dyDescent="0.25">
      <c r="A296" s="1"/>
      <c r="B296" s="1"/>
      <c r="C296" s="1"/>
      <c r="D296" s="57"/>
    </row>
    <row r="297" spans="1:4" x14ac:dyDescent="0.25">
      <c r="A297" s="1"/>
      <c r="B297" s="1"/>
      <c r="C297" s="1"/>
      <c r="D297" s="57"/>
    </row>
    <row r="298" spans="1:4" x14ac:dyDescent="0.25">
      <c r="A298" s="1"/>
      <c r="B298" s="1"/>
      <c r="C298" s="1"/>
      <c r="D298" s="57"/>
    </row>
    <row r="299" spans="1:4" x14ac:dyDescent="0.25">
      <c r="A299" s="1"/>
      <c r="B299" s="1"/>
      <c r="C299" s="1"/>
      <c r="D299" s="57"/>
    </row>
    <row r="300" spans="1:4" x14ac:dyDescent="0.25">
      <c r="A300" s="1"/>
      <c r="B300" s="1"/>
      <c r="C300" s="1"/>
      <c r="D300" s="57"/>
    </row>
    <row r="301" spans="1:4" x14ac:dyDescent="0.25">
      <c r="A301" s="1"/>
      <c r="B301" s="1"/>
      <c r="C301" s="1"/>
      <c r="D301" s="57"/>
    </row>
    <row r="302" spans="1:4" x14ac:dyDescent="0.25">
      <c r="A302" s="1"/>
      <c r="B302" s="1"/>
      <c r="C302" s="1"/>
      <c r="D302" s="57"/>
    </row>
    <row r="303" spans="1:4" x14ac:dyDescent="0.25">
      <c r="A303" s="1"/>
      <c r="B303" s="1"/>
      <c r="C303" s="1"/>
      <c r="D303" s="57"/>
    </row>
    <row r="304" spans="1:4" x14ac:dyDescent="0.25">
      <c r="A304" s="1"/>
      <c r="B304" s="1"/>
      <c r="C304" s="1"/>
      <c r="D304" s="57"/>
    </row>
    <row r="305" spans="1:4" x14ac:dyDescent="0.25">
      <c r="A305" s="1"/>
      <c r="B305" s="1"/>
      <c r="C305" s="1"/>
      <c r="D305" s="57"/>
    </row>
    <row r="306" spans="1:4" x14ac:dyDescent="0.25">
      <c r="A306" s="1"/>
      <c r="B306" s="1"/>
      <c r="C306" s="1"/>
      <c r="D306" s="57"/>
    </row>
    <row r="307" spans="1:4" x14ac:dyDescent="0.25">
      <c r="A307" s="1"/>
      <c r="B307" s="1"/>
      <c r="C307" s="1"/>
      <c r="D307" s="57"/>
    </row>
    <row r="308" spans="1:4" x14ac:dyDescent="0.25">
      <c r="A308" s="1"/>
      <c r="B308" s="1"/>
      <c r="C308" s="1"/>
      <c r="D308" s="57"/>
    </row>
    <row r="309" spans="1:4" x14ac:dyDescent="0.25">
      <c r="A309" s="1"/>
      <c r="B309" s="1"/>
      <c r="C309" s="1"/>
      <c r="D309" s="57"/>
    </row>
    <row r="310" spans="1:4" x14ac:dyDescent="0.25">
      <c r="A310" s="1"/>
      <c r="B310" s="1"/>
      <c r="C310" s="1"/>
      <c r="D310" s="57"/>
    </row>
    <row r="311" spans="1:4" x14ac:dyDescent="0.25">
      <c r="A311" s="1"/>
      <c r="B311" s="1"/>
      <c r="C311" s="1"/>
      <c r="D311" s="57"/>
    </row>
    <row r="312" spans="1:4" x14ac:dyDescent="0.25">
      <c r="A312" s="1"/>
      <c r="B312" s="1"/>
      <c r="C312" s="1"/>
      <c r="D312" s="57"/>
    </row>
    <row r="313" spans="1:4" x14ac:dyDescent="0.25">
      <c r="A313" s="1"/>
      <c r="B313" s="1"/>
      <c r="C313" s="1"/>
      <c r="D313" s="57"/>
    </row>
    <row r="314" spans="1:4" x14ac:dyDescent="0.25">
      <c r="A314" s="1"/>
      <c r="B314" s="1"/>
      <c r="C314" s="1"/>
      <c r="D314" s="57"/>
    </row>
    <row r="315" spans="1:4" x14ac:dyDescent="0.25">
      <c r="A315" s="1"/>
      <c r="B315" s="1"/>
      <c r="C315" s="1"/>
      <c r="D315" s="57"/>
    </row>
    <row r="316" spans="1:4" x14ac:dyDescent="0.25">
      <c r="A316" s="1"/>
      <c r="B316" s="1"/>
      <c r="C316" s="1"/>
      <c r="D316" s="57"/>
    </row>
    <row r="317" spans="1:4" x14ac:dyDescent="0.25">
      <c r="A317" s="1"/>
      <c r="B317" s="1"/>
      <c r="C317" s="1"/>
      <c r="D317" s="57"/>
    </row>
    <row r="318" spans="1:4" x14ac:dyDescent="0.25">
      <c r="A318" s="1"/>
      <c r="B318" s="1"/>
      <c r="C318" s="1"/>
      <c r="D318" s="57"/>
    </row>
    <row r="319" spans="1:4" x14ac:dyDescent="0.25">
      <c r="A319" s="1"/>
      <c r="B319" s="1"/>
      <c r="C319" s="1"/>
      <c r="D319" s="57"/>
    </row>
    <row r="320" spans="1:4" x14ac:dyDescent="0.25">
      <c r="A320" s="1"/>
      <c r="B320" s="1"/>
      <c r="C320" s="1"/>
      <c r="D320" s="57"/>
    </row>
    <row r="321" spans="1:4" x14ac:dyDescent="0.25">
      <c r="A321" s="1"/>
      <c r="B321" s="1"/>
      <c r="C321" s="1"/>
      <c r="D321" s="57"/>
    </row>
    <row r="322" spans="1:4" x14ac:dyDescent="0.25">
      <c r="A322" s="1"/>
      <c r="B322" s="1"/>
      <c r="C322" s="1"/>
      <c r="D322" s="57"/>
    </row>
    <row r="323" spans="1:4" x14ac:dyDescent="0.25">
      <c r="A323" s="1"/>
      <c r="B323" s="1"/>
      <c r="C323" s="1"/>
      <c r="D323" s="57"/>
    </row>
    <row r="324" spans="1:4" x14ac:dyDescent="0.25">
      <c r="A324" s="1"/>
      <c r="B324" s="1"/>
      <c r="C324" s="1"/>
      <c r="D324" s="57"/>
    </row>
    <row r="325" spans="1:4" x14ac:dyDescent="0.25">
      <c r="A325" s="1"/>
      <c r="B325" s="1"/>
      <c r="C325" s="1"/>
      <c r="D325" s="57"/>
    </row>
    <row r="326" spans="1:4" x14ac:dyDescent="0.25">
      <c r="A326" s="1"/>
      <c r="B326" s="1"/>
      <c r="C326" s="1"/>
      <c r="D326" s="57"/>
    </row>
    <row r="327" spans="1:4" x14ac:dyDescent="0.25">
      <c r="A327" s="1"/>
      <c r="B327" s="1"/>
      <c r="C327" s="1"/>
      <c r="D327" s="57"/>
    </row>
    <row r="328" spans="1:4" x14ac:dyDescent="0.25">
      <c r="A328" s="1"/>
      <c r="B328" s="1"/>
      <c r="C328" s="1"/>
      <c r="D328" s="57"/>
    </row>
    <row r="329" spans="1:4" x14ac:dyDescent="0.25">
      <c r="A329" s="1"/>
      <c r="B329" s="1"/>
      <c r="C329" s="1"/>
      <c r="D329" s="57"/>
    </row>
    <row r="330" spans="1:4" x14ac:dyDescent="0.25">
      <c r="A330" s="1"/>
      <c r="B330" s="1"/>
      <c r="C330" s="1"/>
      <c r="D330" s="57"/>
    </row>
    <row r="331" spans="1:4" x14ac:dyDescent="0.25">
      <c r="A331" s="1"/>
      <c r="B331" s="1"/>
      <c r="C331" s="1"/>
      <c r="D331" s="57"/>
    </row>
    <row r="332" spans="1:4" x14ac:dyDescent="0.25">
      <c r="A332" s="1"/>
      <c r="B332" s="1"/>
      <c r="C332" s="1"/>
      <c r="D332" s="57"/>
    </row>
    <row r="333" spans="1:4" x14ac:dyDescent="0.25">
      <c r="A333" s="1"/>
      <c r="B333" s="1"/>
      <c r="C333" s="1"/>
      <c r="D333" s="57"/>
    </row>
    <row r="334" spans="1:4" x14ac:dyDescent="0.25">
      <c r="A334" s="1"/>
      <c r="B334" s="1"/>
      <c r="C334" s="1"/>
      <c r="D334" s="57"/>
    </row>
    <row r="335" spans="1:4" x14ac:dyDescent="0.25">
      <c r="A335" s="1"/>
      <c r="B335" s="1"/>
      <c r="C335" s="1"/>
      <c r="D335" s="57"/>
    </row>
    <row r="336" spans="1:4" x14ac:dyDescent="0.25">
      <c r="A336" s="1"/>
      <c r="B336" s="1"/>
      <c r="C336" s="1"/>
      <c r="D336" s="57"/>
    </row>
    <row r="337" spans="1:4" x14ac:dyDescent="0.25">
      <c r="A337" s="1"/>
      <c r="B337" s="1"/>
      <c r="C337" s="1"/>
      <c r="D337" s="57"/>
    </row>
    <row r="338" spans="1:4" x14ac:dyDescent="0.25">
      <c r="A338" s="1"/>
      <c r="B338" s="1"/>
      <c r="C338" s="1"/>
      <c r="D338" s="57"/>
    </row>
    <row r="339" spans="1:4" x14ac:dyDescent="0.25">
      <c r="A339" s="1"/>
      <c r="B339" s="1"/>
      <c r="C339" s="1"/>
      <c r="D339" s="57"/>
    </row>
    <row r="340" spans="1:4" x14ac:dyDescent="0.25">
      <c r="A340" s="1"/>
      <c r="B340" s="1"/>
      <c r="C340" s="1"/>
      <c r="D340" s="57"/>
    </row>
    <row r="341" spans="1:4" x14ac:dyDescent="0.25">
      <c r="A341" s="1"/>
      <c r="B341" s="1"/>
      <c r="C341" s="1"/>
      <c r="D341" s="57"/>
    </row>
    <row r="342" spans="1:4" x14ac:dyDescent="0.25">
      <c r="A342" s="1"/>
      <c r="B342" s="1"/>
      <c r="C342" s="1"/>
      <c r="D342" s="57"/>
    </row>
    <row r="343" spans="1:4" x14ac:dyDescent="0.25">
      <c r="A343" s="1"/>
      <c r="B343" s="1"/>
      <c r="C343" s="1"/>
      <c r="D343" s="57"/>
    </row>
    <row r="344" spans="1:4" x14ac:dyDescent="0.25">
      <c r="A344" s="1"/>
      <c r="B344" s="1"/>
      <c r="C344" s="1"/>
      <c r="D344" s="57"/>
    </row>
    <row r="345" spans="1:4" x14ac:dyDescent="0.25">
      <c r="A345" s="1"/>
      <c r="B345" s="1"/>
      <c r="C345" s="1"/>
      <c r="D345" s="57"/>
    </row>
    <row r="346" spans="1:4" x14ac:dyDescent="0.25">
      <c r="A346" s="1"/>
      <c r="B346" s="1"/>
      <c r="C346" s="1"/>
      <c r="D346" s="57"/>
    </row>
    <row r="347" spans="1:4" x14ac:dyDescent="0.25">
      <c r="A347" s="1"/>
      <c r="B347" s="1"/>
      <c r="C347" s="1"/>
      <c r="D347" s="57"/>
    </row>
    <row r="348" spans="1:4" x14ac:dyDescent="0.25">
      <c r="A348" s="1"/>
      <c r="B348" s="1"/>
      <c r="C348" s="1"/>
      <c r="D348" s="57"/>
    </row>
    <row r="349" spans="1:4" x14ac:dyDescent="0.25">
      <c r="A349" s="1"/>
      <c r="B349" s="1"/>
      <c r="C349" s="1"/>
      <c r="D349" s="57"/>
    </row>
    <row r="350" spans="1:4" x14ac:dyDescent="0.25">
      <c r="A350" s="1"/>
      <c r="B350" s="1"/>
      <c r="C350" s="1"/>
      <c r="D350" s="57"/>
    </row>
    <row r="351" spans="1:4" x14ac:dyDescent="0.25">
      <c r="A351" s="1"/>
      <c r="B351" s="1"/>
      <c r="C351" s="1"/>
      <c r="D351" s="57"/>
    </row>
    <row r="352" spans="1:4" x14ac:dyDescent="0.25">
      <c r="A352" s="1"/>
      <c r="B352" s="1"/>
      <c r="C352" s="1"/>
      <c r="D352" s="57"/>
    </row>
    <row r="353" spans="1:4" x14ac:dyDescent="0.25">
      <c r="A353" s="1"/>
      <c r="B353" s="1"/>
      <c r="C353" s="1"/>
      <c r="D353" s="57"/>
    </row>
    <row r="354" spans="1:4" x14ac:dyDescent="0.25">
      <c r="A354" s="1"/>
      <c r="B354" s="1"/>
      <c r="C354" s="1"/>
      <c r="D354" s="57"/>
    </row>
    <row r="355" spans="1:4" x14ac:dyDescent="0.25">
      <c r="A355" s="1"/>
      <c r="B355" s="1"/>
      <c r="C355" s="1"/>
      <c r="D355" s="57"/>
    </row>
    <row r="356" spans="1:4" x14ac:dyDescent="0.25">
      <c r="A356" s="1"/>
      <c r="B356" s="1"/>
      <c r="C356" s="1"/>
      <c r="D356" s="57"/>
    </row>
    <row r="357" spans="1:4" x14ac:dyDescent="0.25">
      <c r="A357" s="1"/>
      <c r="B357" s="1"/>
      <c r="C357" s="1"/>
      <c r="D357" s="57"/>
    </row>
    <row r="358" spans="1:4" x14ac:dyDescent="0.25">
      <c r="A358" s="1"/>
      <c r="B358" s="1"/>
      <c r="C358" s="1"/>
      <c r="D358" s="57"/>
    </row>
    <row r="359" spans="1:4" x14ac:dyDescent="0.25">
      <c r="A359" s="1"/>
      <c r="B359" s="1"/>
      <c r="C359" s="1"/>
      <c r="D359" s="57"/>
    </row>
    <row r="360" spans="1:4" x14ac:dyDescent="0.25">
      <c r="A360" s="1"/>
      <c r="B360" s="1"/>
      <c r="C360" s="1"/>
      <c r="D360" s="57"/>
    </row>
    <row r="361" spans="1:4" x14ac:dyDescent="0.25">
      <c r="A361" s="1"/>
      <c r="B361" s="1"/>
      <c r="C361" s="1"/>
      <c r="D361" s="57"/>
    </row>
    <row r="362" spans="1:4" x14ac:dyDescent="0.25">
      <c r="A362" s="1"/>
      <c r="B362" s="1"/>
      <c r="C362" s="1"/>
      <c r="D362" s="57"/>
    </row>
    <row r="363" spans="1:4" x14ac:dyDescent="0.25">
      <c r="A363" s="1"/>
      <c r="B363" s="1"/>
      <c r="C363" s="1"/>
      <c r="D363" s="57"/>
    </row>
    <row r="364" spans="1:4" x14ac:dyDescent="0.25">
      <c r="A364" s="1"/>
      <c r="B364" s="1"/>
      <c r="C364" s="1"/>
      <c r="D364" s="57"/>
    </row>
    <row r="365" spans="1:4" x14ac:dyDescent="0.25">
      <c r="A365" s="1"/>
      <c r="B365" s="1"/>
      <c r="C365" s="1"/>
      <c r="D365" s="57"/>
    </row>
    <row r="366" spans="1:4" x14ac:dyDescent="0.25">
      <c r="A366" s="1"/>
      <c r="B366" s="1"/>
      <c r="C366" s="1"/>
      <c r="D366" s="57"/>
    </row>
    <row r="367" spans="1:4" x14ac:dyDescent="0.25">
      <c r="A367" s="1"/>
      <c r="B367" s="1"/>
      <c r="C367" s="1"/>
      <c r="D367" s="57"/>
    </row>
    <row r="368" spans="1:4" x14ac:dyDescent="0.25">
      <c r="A368" s="1"/>
      <c r="B368" s="1"/>
      <c r="C368" s="1"/>
      <c r="D368" s="57"/>
    </row>
    <row r="369" spans="1:4" x14ac:dyDescent="0.25">
      <c r="A369" s="1"/>
      <c r="B369" s="1"/>
      <c r="C369" s="1"/>
      <c r="D369" s="57"/>
    </row>
    <row r="370" spans="1:4" x14ac:dyDescent="0.25">
      <c r="A370" s="1"/>
      <c r="B370" s="1"/>
      <c r="C370" s="1"/>
      <c r="D370" s="57"/>
    </row>
    <row r="371" spans="1:4" x14ac:dyDescent="0.25">
      <c r="A371" s="1"/>
      <c r="B371" s="1"/>
      <c r="C371" s="1"/>
      <c r="D371" s="57"/>
    </row>
    <row r="372" spans="1:4" x14ac:dyDescent="0.25">
      <c r="A372" s="1"/>
      <c r="B372" s="1"/>
      <c r="C372" s="1"/>
      <c r="D372" s="57"/>
    </row>
    <row r="373" spans="1:4" x14ac:dyDescent="0.25">
      <c r="A373" s="1"/>
      <c r="B373" s="1"/>
      <c r="C373" s="1"/>
      <c r="D373" s="57"/>
    </row>
    <row r="374" spans="1:4" x14ac:dyDescent="0.25">
      <c r="A374" s="1"/>
      <c r="B374" s="1"/>
      <c r="C374" s="1"/>
      <c r="D374" s="57"/>
    </row>
    <row r="375" spans="1:4" x14ac:dyDescent="0.25">
      <c r="A375" s="1"/>
      <c r="B375" s="1"/>
      <c r="C375" s="1"/>
      <c r="D375" s="57"/>
    </row>
    <row r="376" spans="1:4" x14ac:dyDescent="0.25">
      <c r="A376" s="1"/>
      <c r="B376" s="1"/>
      <c r="C376" s="1"/>
      <c r="D376" s="57"/>
    </row>
    <row r="377" spans="1:4" x14ac:dyDescent="0.25">
      <c r="A377" s="1"/>
      <c r="B377" s="1"/>
      <c r="C377" s="1"/>
      <c r="D377" s="57"/>
    </row>
    <row r="378" spans="1:4" x14ac:dyDescent="0.25">
      <c r="A378" s="1"/>
      <c r="B378" s="1"/>
      <c r="C378" s="1"/>
      <c r="D378" s="57"/>
    </row>
    <row r="379" spans="1:4" x14ac:dyDescent="0.25">
      <c r="A379" s="1"/>
      <c r="B379" s="1"/>
      <c r="C379" s="1"/>
      <c r="D379" s="57"/>
    </row>
    <row r="380" spans="1:4" x14ac:dyDescent="0.25">
      <c r="A380" s="1"/>
      <c r="B380" s="1"/>
      <c r="C380" s="1"/>
      <c r="D380" s="57"/>
    </row>
    <row r="381" spans="1:4" x14ac:dyDescent="0.25">
      <c r="A381" s="1"/>
      <c r="B381" s="1"/>
      <c r="C381" s="1"/>
      <c r="D381" s="57"/>
    </row>
    <row r="382" spans="1:4" x14ac:dyDescent="0.25">
      <c r="A382" s="1"/>
      <c r="B382" s="1"/>
      <c r="C382" s="1"/>
      <c r="D382" s="57"/>
    </row>
    <row r="383" spans="1:4" x14ac:dyDescent="0.25">
      <c r="A383" s="1"/>
      <c r="B383" s="1"/>
      <c r="C383" s="1"/>
      <c r="D383" s="57"/>
    </row>
    <row r="384" spans="1:4" x14ac:dyDescent="0.25">
      <c r="A384" s="1"/>
      <c r="B384" s="1"/>
      <c r="C384" s="1"/>
      <c r="D384" s="57"/>
    </row>
    <row r="385" spans="1:4" x14ac:dyDescent="0.25">
      <c r="A385" s="1"/>
      <c r="B385" s="1"/>
      <c r="C385" s="1"/>
      <c r="D385" s="57"/>
    </row>
    <row r="386" spans="1:4" x14ac:dyDescent="0.25">
      <c r="A386" s="1"/>
      <c r="B386" s="1"/>
      <c r="C386" s="1"/>
      <c r="D386" s="57"/>
    </row>
    <row r="387" spans="1:4" x14ac:dyDescent="0.25">
      <c r="A387" s="1"/>
      <c r="B387" s="1"/>
      <c r="C387" s="1"/>
      <c r="D387" s="57"/>
    </row>
    <row r="388" spans="1:4" x14ac:dyDescent="0.25">
      <c r="A388" s="1"/>
      <c r="B388" s="1"/>
      <c r="C388" s="1"/>
      <c r="D388" s="57"/>
    </row>
    <row r="389" spans="1:4" x14ac:dyDescent="0.25">
      <c r="A389" s="1"/>
      <c r="B389" s="1"/>
      <c r="C389" s="1"/>
      <c r="D389" s="57"/>
    </row>
    <row r="390" spans="1:4" x14ac:dyDescent="0.25">
      <c r="A390" s="1"/>
      <c r="B390" s="1"/>
      <c r="C390" s="1"/>
      <c r="D390" s="57"/>
    </row>
    <row r="391" spans="1:4" x14ac:dyDescent="0.25">
      <c r="A391" s="1"/>
      <c r="B391" s="1"/>
      <c r="C391" s="1"/>
      <c r="D391" s="57"/>
    </row>
    <row r="392" spans="1:4" x14ac:dyDescent="0.25">
      <c r="A392" s="1"/>
      <c r="B392" s="1"/>
      <c r="C392" s="1"/>
      <c r="D392" s="57"/>
    </row>
    <row r="393" spans="1:4" x14ac:dyDescent="0.25">
      <c r="A393" s="1"/>
      <c r="B393" s="1"/>
      <c r="C393" s="1"/>
      <c r="D393" s="57"/>
    </row>
    <row r="394" spans="1:4" x14ac:dyDescent="0.25">
      <c r="A394" s="1"/>
      <c r="B394" s="1"/>
      <c r="C394" s="1"/>
      <c r="D394" s="57"/>
    </row>
    <row r="395" spans="1:4" x14ac:dyDescent="0.25">
      <c r="A395" s="1"/>
      <c r="B395" s="1"/>
      <c r="C395" s="1"/>
      <c r="D395" s="57"/>
    </row>
    <row r="396" spans="1:4" x14ac:dyDescent="0.25">
      <c r="A396" s="1"/>
      <c r="B396" s="1"/>
      <c r="C396" s="1"/>
      <c r="D396" s="57"/>
    </row>
    <row r="397" spans="1:4" x14ac:dyDescent="0.25">
      <c r="A397" s="1"/>
      <c r="B397" s="1"/>
      <c r="C397" s="1"/>
      <c r="D397" s="57"/>
    </row>
    <row r="398" spans="1:4" x14ac:dyDescent="0.25">
      <c r="A398" s="1"/>
      <c r="B398" s="1"/>
      <c r="C398" s="1"/>
      <c r="D398" s="57"/>
    </row>
    <row r="399" spans="1:4" x14ac:dyDescent="0.25">
      <c r="A399" s="1"/>
      <c r="B399" s="1"/>
      <c r="C399" s="1"/>
      <c r="D399" s="57"/>
    </row>
    <row r="400" spans="1:4" x14ac:dyDescent="0.25">
      <c r="A400" s="1"/>
      <c r="B400" s="1"/>
      <c r="C400" s="1"/>
      <c r="D400" s="57"/>
    </row>
    <row r="401" spans="1:4" x14ac:dyDescent="0.25">
      <c r="A401" s="1"/>
      <c r="B401" s="1"/>
      <c r="C401" s="1"/>
      <c r="D401" s="57"/>
    </row>
    <row r="402" spans="1:4" x14ac:dyDescent="0.25">
      <c r="A402" s="1"/>
      <c r="B402" s="1"/>
      <c r="C402" s="1"/>
      <c r="D402" s="57"/>
    </row>
    <row r="403" spans="1:4" x14ac:dyDescent="0.25">
      <c r="A403" s="1"/>
      <c r="B403" s="1"/>
      <c r="C403" s="1"/>
      <c r="D403" s="57"/>
    </row>
    <row r="404" spans="1:4" x14ac:dyDescent="0.25">
      <c r="A404" s="1"/>
      <c r="B404" s="1"/>
      <c r="C404" s="1"/>
      <c r="D404" s="57"/>
    </row>
    <row r="405" spans="1:4" x14ac:dyDescent="0.25">
      <c r="A405" s="1"/>
      <c r="B405" s="1"/>
      <c r="C405" s="1"/>
      <c r="D405" s="57"/>
    </row>
    <row r="406" spans="1:4" x14ac:dyDescent="0.25">
      <c r="A406" s="1"/>
      <c r="B406" s="1"/>
      <c r="C406" s="1"/>
      <c r="D406" s="57"/>
    </row>
    <row r="407" spans="1:4" x14ac:dyDescent="0.25">
      <c r="A407" s="1"/>
      <c r="B407" s="1"/>
      <c r="C407" s="1"/>
      <c r="D407" s="57"/>
    </row>
    <row r="408" spans="1:4" x14ac:dyDescent="0.25">
      <c r="A408" s="1"/>
      <c r="B408" s="1"/>
      <c r="C408" s="1"/>
      <c r="D408" s="57"/>
    </row>
    <row r="409" spans="1:4" x14ac:dyDescent="0.25">
      <c r="A409" s="1"/>
      <c r="B409" s="1"/>
      <c r="C409" s="1"/>
      <c r="D409" s="57"/>
    </row>
    <row r="410" spans="1:4" x14ac:dyDescent="0.25">
      <c r="A410" s="1"/>
      <c r="B410" s="1"/>
      <c r="C410" s="1"/>
      <c r="D410" s="57"/>
    </row>
    <row r="411" spans="1:4" x14ac:dyDescent="0.25">
      <c r="A411" s="1"/>
      <c r="B411" s="1"/>
      <c r="C411" s="1"/>
      <c r="D411" s="57"/>
    </row>
    <row r="412" spans="1:4" x14ac:dyDescent="0.25">
      <c r="A412" s="1"/>
      <c r="B412" s="1"/>
      <c r="C412" s="1"/>
      <c r="D412" s="57"/>
    </row>
    <row r="413" spans="1:4" x14ac:dyDescent="0.25">
      <c r="A413" s="1"/>
      <c r="B413" s="1"/>
      <c r="C413" s="1"/>
      <c r="D413" s="57"/>
    </row>
    <row r="414" spans="1:4" x14ac:dyDescent="0.25">
      <c r="A414" s="1"/>
      <c r="B414" s="1"/>
      <c r="C414" s="1"/>
      <c r="D414" s="57"/>
    </row>
    <row r="415" spans="1:4" x14ac:dyDescent="0.25">
      <c r="A415" s="1"/>
      <c r="B415" s="1"/>
      <c r="C415" s="1"/>
      <c r="D415" s="57"/>
    </row>
    <row r="416" spans="1:4" x14ac:dyDescent="0.25">
      <c r="A416" s="1"/>
      <c r="B416" s="1"/>
      <c r="C416" s="1"/>
      <c r="D416" s="57"/>
    </row>
    <row r="417" spans="1:4" x14ac:dyDescent="0.25">
      <c r="A417" s="1"/>
      <c r="B417" s="1"/>
      <c r="C417" s="1"/>
      <c r="D417" s="57"/>
    </row>
    <row r="418" spans="1:4" x14ac:dyDescent="0.25">
      <c r="A418" s="1"/>
      <c r="B418" s="1"/>
      <c r="C418" s="1"/>
      <c r="D418" s="57"/>
    </row>
    <row r="419" spans="1:4" x14ac:dyDescent="0.25">
      <c r="A419" s="1"/>
      <c r="B419" s="1"/>
      <c r="C419" s="1"/>
      <c r="D419" s="57"/>
    </row>
    <row r="420" spans="1:4" x14ac:dyDescent="0.25">
      <c r="A420" s="1"/>
      <c r="B420" s="1"/>
      <c r="C420" s="1"/>
      <c r="D420" s="57"/>
    </row>
    <row r="421" spans="1:4" x14ac:dyDescent="0.25">
      <c r="A421" s="1"/>
      <c r="B421" s="1"/>
      <c r="C421" s="1"/>
      <c r="D421" s="57"/>
    </row>
    <row r="422" spans="1:4" x14ac:dyDescent="0.25">
      <c r="A422" s="1"/>
      <c r="B422" s="1"/>
      <c r="C422" s="1"/>
      <c r="D422" s="57"/>
    </row>
    <row r="423" spans="1:4" x14ac:dyDescent="0.25">
      <c r="A423" s="1"/>
      <c r="B423" s="1"/>
      <c r="C423" s="1"/>
      <c r="D423" s="57"/>
    </row>
    <row r="424" spans="1:4" x14ac:dyDescent="0.25">
      <c r="A424" s="1"/>
      <c r="B424" s="1"/>
      <c r="C424" s="1"/>
      <c r="D424" s="57"/>
    </row>
    <row r="425" spans="1:4" x14ac:dyDescent="0.25">
      <c r="A425" s="1"/>
      <c r="B425" s="1"/>
      <c r="C425" s="1"/>
      <c r="D425" s="57"/>
    </row>
    <row r="426" spans="1:4" x14ac:dyDescent="0.25">
      <c r="A426" s="1"/>
      <c r="B426" s="1"/>
      <c r="C426" s="1"/>
      <c r="D426" s="57"/>
    </row>
    <row r="427" spans="1:4" x14ac:dyDescent="0.25">
      <c r="A427" s="1"/>
      <c r="B427" s="1"/>
      <c r="C427" s="1"/>
      <c r="D427" s="57"/>
    </row>
    <row r="428" spans="1:4" x14ac:dyDescent="0.25">
      <c r="A428" s="1"/>
      <c r="B428" s="1"/>
      <c r="C428" s="1"/>
      <c r="D428" s="57"/>
    </row>
    <row r="429" spans="1:4" x14ac:dyDescent="0.25">
      <c r="A429" s="1"/>
      <c r="B429" s="1"/>
      <c r="C429" s="1"/>
      <c r="D429" s="57"/>
    </row>
    <row r="430" spans="1:4" x14ac:dyDescent="0.25">
      <c r="A430" s="1"/>
      <c r="B430" s="1"/>
      <c r="C430" s="1"/>
      <c r="D430" s="57"/>
    </row>
    <row r="431" spans="1:4" x14ac:dyDescent="0.25">
      <c r="A431" s="1"/>
      <c r="B431" s="1"/>
      <c r="C431" s="1"/>
      <c r="D431" s="57"/>
    </row>
    <row r="432" spans="1:4" x14ac:dyDescent="0.25">
      <c r="A432" s="1"/>
      <c r="B432" s="1"/>
      <c r="C432" s="1"/>
      <c r="D432" s="57"/>
    </row>
    <row r="433" spans="1:4" x14ac:dyDescent="0.25">
      <c r="A433" s="1"/>
      <c r="B433" s="1"/>
      <c r="C433" s="1"/>
      <c r="D433" s="57"/>
    </row>
    <row r="434" spans="1:4" x14ac:dyDescent="0.25">
      <c r="A434" s="1"/>
      <c r="B434" s="1"/>
      <c r="C434" s="1"/>
      <c r="D434" s="57"/>
    </row>
    <row r="435" spans="1:4" x14ac:dyDescent="0.25">
      <c r="A435" s="1"/>
      <c r="B435" s="1"/>
      <c r="C435" s="1"/>
      <c r="D435" s="57"/>
    </row>
    <row r="436" spans="1:4" x14ac:dyDescent="0.25">
      <c r="A436" s="1"/>
      <c r="B436" s="1"/>
      <c r="C436" s="1"/>
      <c r="D436" s="57"/>
    </row>
    <row r="437" spans="1:4" x14ac:dyDescent="0.25">
      <c r="A437" s="1"/>
      <c r="B437" s="1"/>
      <c r="C437" s="1"/>
      <c r="D437" s="57"/>
    </row>
    <row r="438" spans="1:4" x14ac:dyDescent="0.25">
      <c r="A438" s="1"/>
      <c r="B438" s="1"/>
      <c r="C438" s="1"/>
      <c r="D438" s="57"/>
    </row>
    <row r="439" spans="1:4" x14ac:dyDescent="0.25">
      <c r="A439" s="1"/>
      <c r="B439" s="1"/>
      <c r="C439" s="1"/>
      <c r="D439" s="57"/>
    </row>
    <row r="440" spans="1:4" x14ac:dyDescent="0.25">
      <c r="A440" s="1"/>
      <c r="B440" s="1"/>
      <c r="C440" s="1"/>
      <c r="D440" s="57"/>
    </row>
    <row r="441" spans="1:4" x14ac:dyDescent="0.25">
      <c r="A441" s="1"/>
      <c r="B441" s="1"/>
      <c r="C441" s="1"/>
      <c r="D441" s="57"/>
    </row>
    <row r="442" spans="1:4" x14ac:dyDescent="0.25">
      <c r="A442" s="1"/>
      <c r="B442" s="1"/>
      <c r="C442" s="1"/>
      <c r="D442" s="57"/>
    </row>
    <row r="443" spans="1:4" x14ac:dyDescent="0.25">
      <c r="A443" s="1"/>
      <c r="B443" s="1"/>
      <c r="C443" s="1"/>
      <c r="D443" s="57"/>
    </row>
    <row r="444" spans="1:4" x14ac:dyDescent="0.25">
      <c r="A444" s="1"/>
      <c r="B444" s="1"/>
      <c r="C444" s="1"/>
      <c r="D444" s="57"/>
    </row>
    <row r="445" spans="1:4" x14ac:dyDescent="0.25">
      <c r="A445" s="1"/>
      <c r="B445" s="1"/>
      <c r="C445" s="1"/>
      <c r="D445" s="57"/>
    </row>
    <row r="446" spans="1:4" x14ac:dyDescent="0.25">
      <c r="A446" s="1"/>
      <c r="B446" s="1"/>
      <c r="C446" s="1"/>
      <c r="D446" s="57"/>
    </row>
    <row r="447" spans="1:4" x14ac:dyDescent="0.25">
      <c r="A447" s="1"/>
      <c r="B447" s="1"/>
      <c r="C447" s="1"/>
      <c r="D447" s="57"/>
    </row>
    <row r="448" spans="1:4" x14ac:dyDescent="0.25">
      <c r="A448" s="1"/>
      <c r="B448" s="1"/>
      <c r="C448" s="1"/>
      <c r="D448" s="57"/>
    </row>
    <row r="449" spans="1:4" x14ac:dyDescent="0.25">
      <c r="A449" s="1"/>
      <c r="B449" s="1"/>
      <c r="C449" s="1"/>
      <c r="D449" s="57"/>
    </row>
    <row r="450" spans="1:4" x14ac:dyDescent="0.25">
      <c r="A450" s="1"/>
      <c r="B450" s="1"/>
      <c r="C450" s="1"/>
      <c r="D450" s="57"/>
    </row>
    <row r="451" spans="1:4" x14ac:dyDescent="0.25">
      <c r="A451" s="1"/>
      <c r="B451" s="1"/>
      <c r="C451" s="1"/>
      <c r="D451" s="57"/>
    </row>
    <row r="452" spans="1:4" x14ac:dyDescent="0.25">
      <c r="A452" s="1"/>
      <c r="B452" s="1"/>
      <c r="C452" s="1"/>
      <c r="D452" s="57"/>
    </row>
    <row r="453" spans="1:4" x14ac:dyDescent="0.25">
      <c r="A453" s="1"/>
      <c r="B453" s="1"/>
      <c r="C453" s="1"/>
      <c r="D453" s="57"/>
    </row>
    <row r="454" spans="1:4" x14ac:dyDescent="0.25">
      <c r="A454" s="1"/>
      <c r="B454" s="1"/>
      <c r="C454" s="1"/>
      <c r="D454" s="57"/>
    </row>
    <row r="455" spans="1:4" x14ac:dyDescent="0.25">
      <c r="A455" s="1"/>
      <c r="B455" s="1"/>
      <c r="C455" s="1"/>
      <c r="D455" s="57"/>
    </row>
    <row r="456" spans="1:4" x14ac:dyDescent="0.25">
      <c r="A456" s="1"/>
      <c r="B456" s="1"/>
      <c r="C456" s="1"/>
      <c r="D456" s="57"/>
    </row>
    <row r="457" spans="1:4" x14ac:dyDescent="0.25">
      <c r="A457" s="1"/>
      <c r="B457" s="1"/>
      <c r="C457" s="1"/>
      <c r="D457" s="57"/>
    </row>
    <row r="458" spans="1:4" x14ac:dyDescent="0.25">
      <c r="A458" s="1"/>
      <c r="B458" s="1"/>
      <c r="C458" s="1"/>
      <c r="D458" s="57"/>
    </row>
    <row r="459" spans="1:4" x14ac:dyDescent="0.25">
      <c r="A459" s="1"/>
      <c r="B459" s="1"/>
      <c r="C459" s="1"/>
      <c r="D459" s="57"/>
    </row>
    <row r="460" spans="1:4" x14ac:dyDescent="0.25">
      <c r="A460" s="1"/>
      <c r="B460" s="1"/>
      <c r="C460" s="1"/>
      <c r="D460" s="57"/>
    </row>
    <row r="461" spans="1:4" x14ac:dyDescent="0.25">
      <c r="A461" s="1"/>
      <c r="B461" s="1"/>
      <c r="C461" s="1"/>
      <c r="D461" s="57"/>
    </row>
    <row r="462" spans="1:4" x14ac:dyDescent="0.25">
      <c r="A462" s="1"/>
      <c r="B462" s="1"/>
      <c r="C462" s="1"/>
      <c r="D462" s="57"/>
    </row>
    <row r="463" spans="1:4" x14ac:dyDescent="0.25">
      <c r="A463" s="1"/>
      <c r="B463" s="1"/>
      <c r="C463" s="1"/>
      <c r="D463" s="57"/>
    </row>
    <row r="464" spans="1:4" x14ac:dyDescent="0.25">
      <c r="A464" s="1"/>
      <c r="B464" s="1"/>
      <c r="C464" s="1"/>
      <c r="D464" s="57"/>
    </row>
    <row r="465" spans="1:4" x14ac:dyDescent="0.25">
      <c r="A465" s="1"/>
      <c r="B465" s="1"/>
      <c r="C465" s="1"/>
      <c r="D465" s="57"/>
    </row>
    <row r="466" spans="1:4" x14ac:dyDescent="0.25">
      <c r="A466" s="1"/>
      <c r="B466" s="1"/>
      <c r="C466" s="1"/>
      <c r="D466" s="57"/>
    </row>
    <row r="467" spans="1:4" x14ac:dyDescent="0.25">
      <c r="A467" s="1"/>
      <c r="B467" s="1"/>
      <c r="C467" s="1"/>
      <c r="D467" s="57"/>
    </row>
    <row r="468" spans="1:4" x14ac:dyDescent="0.25">
      <c r="A468" s="1"/>
      <c r="B468" s="1"/>
      <c r="C468" s="1"/>
      <c r="D468" s="57"/>
    </row>
    <row r="469" spans="1:4" x14ac:dyDescent="0.25">
      <c r="A469" s="1"/>
      <c r="B469" s="1"/>
      <c r="C469" s="1"/>
      <c r="D469" s="57"/>
    </row>
    <row r="470" spans="1:4" x14ac:dyDescent="0.25">
      <c r="A470" s="1"/>
      <c r="B470" s="1"/>
      <c r="C470" s="1"/>
      <c r="D470" s="57"/>
    </row>
    <row r="471" spans="1:4" x14ac:dyDescent="0.25">
      <c r="A471" s="1"/>
      <c r="B471" s="1"/>
      <c r="C471" s="1"/>
      <c r="D471" s="57"/>
    </row>
    <row r="472" spans="1:4" x14ac:dyDescent="0.25">
      <c r="A472" s="1"/>
      <c r="B472" s="1"/>
      <c r="C472" s="1"/>
      <c r="D472" s="57"/>
    </row>
    <row r="473" spans="1:4" x14ac:dyDescent="0.25">
      <c r="A473" s="1"/>
      <c r="B473" s="1"/>
      <c r="C473" s="1"/>
      <c r="D473" s="57"/>
    </row>
    <row r="474" spans="1:4" x14ac:dyDescent="0.25">
      <c r="A474" s="1"/>
      <c r="B474" s="1"/>
      <c r="C474" s="1"/>
      <c r="D474" s="57"/>
    </row>
    <row r="475" spans="1:4" x14ac:dyDescent="0.25">
      <c r="A475" s="1"/>
      <c r="B475" s="1"/>
      <c r="C475" s="1"/>
      <c r="D475" s="57"/>
    </row>
    <row r="476" spans="1:4" x14ac:dyDescent="0.25">
      <c r="A476" s="1"/>
      <c r="B476" s="1"/>
      <c r="C476" s="1"/>
      <c r="D476" s="57"/>
    </row>
    <row r="477" spans="1:4" x14ac:dyDescent="0.25">
      <c r="A477" s="1"/>
      <c r="B477" s="1"/>
      <c r="C477" s="1"/>
      <c r="D477" s="57"/>
    </row>
    <row r="478" spans="1:4" x14ac:dyDescent="0.25">
      <c r="A478" s="1"/>
      <c r="B478" s="1"/>
      <c r="C478" s="1"/>
      <c r="D478" s="57"/>
    </row>
    <row r="479" spans="1:4" x14ac:dyDescent="0.25">
      <c r="A479" s="1"/>
      <c r="B479" s="1"/>
      <c r="C479" s="1"/>
      <c r="D479" s="57"/>
    </row>
    <row r="480" spans="1:4" x14ac:dyDescent="0.25">
      <c r="A480" s="1"/>
      <c r="B480" s="1"/>
      <c r="C480" s="1"/>
      <c r="D480" s="57"/>
    </row>
    <row r="481" spans="1:4" x14ac:dyDescent="0.25">
      <c r="A481" s="1"/>
      <c r="B481" s="1"/>
      <c r="C481" s="1"/>
      <c r="D481" s="57"/>
    </row>
    <row r="482" spans="1:4" x14ac:dyDescent="0.25">
      <c r="A482" s="1"/>
      <c r="B482" s="1"/>
      <c r="C482" s="1"/>
      <c r="D482" s="57"/>
    </row>
    <row r="483" spans="1:4" x14ac:dyDescent="0.25">
      <c r="A483" s="1"/>
      <c r="B483" s="1"/>
      <c r="C483" s="1"/>
      <c r="D483" s="57"/>
    </row>
    <row r="484" spans="1:4" x14ac:dyDescent="0.25">
      <c r="A484" s="1"/>
      <c r="B484" s="1"/>
      <c r="C484" s="1"/>
      <c r="D484" s="57"/>
    </row>
    <row r="485" spans="1:4" x14ac:dyDescent="0.25">
      <c r="A485" s="1"/>
      <c r="B485" s="1"/>
      <c r="C485" s="1"/>
      <c r="D485" s="57"/>
    </row>
    <row r="486" spans="1:4" x14ac:dyDescent="0.25">
      <c r="A486" s="1"/>
      <c r="B486" s="1"/>
      <c r="C486" s="1"/>
      <c r="D486" s="57"/>
    </row>
    <row r="487" spans="1:4" x14ac:dyDescent="0.25">
      <c r="A487" s="1"/>
      <c r="B487" s="1"/>
      <c r="C487" s="1"/>
      <c r="D487" s="57"/>
    </row>
    <row r="488" spans="1:4" x14ac:dyDescent="0.25">
      <c r="A488" s="1"/>
      <c r="B488" s="1"/>
      <c r="C488" s="1"/>
      <c r="D488" s="57"/>
    </row>
    <row r="489" spans="1:4" x14ac:dyDescent="0.25">
      <c r="A489" s="1"/>
      <c r="B489" s="1"/>
      <c r="C489" s="1"/>
      <c r="D489" s="57"/>
    </row>
    <row r="490" spans="1:4" x14ac:dyDescent="0.25">
      <c r="A490" s="1"/>
      <c r="B490" s="1"/>
      <c r="C490" s="1"/>
      <c r="D490" s="57"/>
    </row>
    <row r="491" spans="1:4" x14ac:dyDescent="0.25">
      <c r="A491" s="1"/>
      <c r="B491" s="1"/>
      <c r="C491" s="1"/>
      <c r="D491" s="57"/>
    </row>
    <row r="492" spans="1:4" x14ac:dyDescent="0.25">
      <c r="A492" s="1"/>
      <c r="B492" s="1"/>
      <c r="C492" s="1"/>
      <c r="D492" s="57"/>
    </row>
    <row r="493" spans="1:4" x14ac:dyDescent="0.25">
      <c r="A493" s="1"/>
      <c r="B493" s="1"/>
      <c r="C493" s="1"/>
      <c r="D493" s="57"/>
    </row>
    <row r="494" spans="1:4" x14ac:dyDescent="0.25">
      <c r="A494" s="1"/>
      <c r="B494" s="1"/>
      <c r="C494" s="1"/>
      <c r="D494" s="57"/>
    </row>
    <row r="495" spans="1:4" x14ac:dyDescent="0.25">
      <c r="A495" s="1"/>
      <c r="B495" s="1"/>
      <c r="C495" s="1"/>
      <c r="D495" s="57"/>
    </row>
    <row r="496" spans="1:4" x14ac:dyDescent="0.25">
      <c r="A496" s="1"/>
      <c r="B496" s="1"/>
      <c r="C496" s="1"/>
      <c r="D496" s="57"/>
    </row>
    <row r="497" spans="1:4" x14ac:dyDescent="0.25">
      <c r="A497" s="1"/>
      <c r="B497" s="1"/>
      <c r="C497" s="1"/>
      <c r="D497" s="57"/>
    </row>
    <row r="498" spans="1:4" x14ac:dyDescent="0.25">
      <c r="A498" s="1"/>
      <c r="B498" s="1"/>
      <c r="C498" s="1"/>
      <c r="D498" s="57"/>
    </row>
    <row r="499" spans="1:4" x14ac:dyDescent="0.25">
      <c r="A499" s="1"/>
      <c r="B499" s="1"/>
      <c r="C499" s="1"/>
      <c r="D499" s="57"/>
    </row>
    <row r="500" spans="1:4" x14ac:dyDescent="0.25">
      <c r="A500" s="1"/>
      <c r="B500" s="1"/>
      <c r="C500" s="1"/>
      <c r="D500" s="57"/>
    </row>
    <row r="501" spans="1:4" x14ac:dyDescent="0.25">
      <c r="A501" s="1"/>
      <c r="B501" s="1"/>
      <c r="C501" s="1"/>
      <c r="D501" s="57"/>
    </row>
    <row r="502" spans="1:4" x14ac:dyDescent="0.25">
      <c r="A502" s="1"/>
      <c r="B502" s="1"/>
      <c r="C502" s="1"/>
      <c r="D502" s="57"/>
    </row>
    <row r="503" spans="1:4" x14ac:dyDescent="0.25">
      <c r="A503" s="1"/>
      <c r="B503" s="1"/>
      <c r="C503" s="1"/>
      <c r="D503" s="57"/>
    </row>
    <row r="504" spans="1:4" x14ac:dyDescent="0.25">
      <c r="A504" s="1"/>
      <c r="B504" s="1"/>
      <c r="C504" s="1"/>
      <c r="D504" s="57"/>
    </row>
    <row r="505" spans="1:4" x14ac:dyDescent="0.25">
      <c r="A505" s="1"/>
      <c r="B505" s="1"/>
      <c r="C505" s="1"/>
      <c r="D505" s="57"/>
    </row>
    <row r="506" spans="1:4" x14ac:dyDescent="0.25">
      <c r="A506" s="1"/>
      <c r="B506" s="1"/>
      <c r="C506" s="1"/>
      <c r="D506" s="57"/>
    </row>
    <row r="507" spans="1:4" x14ac:dyDescent="0.25">
      <c r="A507" s="1"/>
      <c r="B507" s="1"/>
      <c r="C507" s="1"/>
      <c r="D507" s="57"/>
    </row>
    <row r="508" spans="1:4" x14ac:dyDescent="0.25">
      <c r="A508" s="1"/>
      <c r="B508" s="1"/>
      <c r="C508" s="1"/>
      <c r="D508" s="57"/>
    </row>
    <row r="509" spans="1:4" x14ac:dyDescent="0.25">
      <c r="A509" s="1"/>
      <c r="B509" s="1"/>
      <c r="C509" s="1"/>
      <c r="D509" s="57"/>
    </row>
    <row r="510" spans="1:4" x14ac:dyDescent="0.25">
      <c r="A510" s="1"/>
      <c r="B510" s="1"/>
      <c r="C510" s="1"/>
      <c r="D510" s="57"/>
    </row>
    <row r="511" spans="1:4" x14ac:dyDescent="0.25">
      <c r="A511" s="1"/>
      <c r="B511" s="1"/>
      <c r="C511" s="1"/>
      <c r="D511" s="57"/>
    </row>
    <row r="512" spans="1:4" x14ac:dyDescent="0.25">
      <c r="A512" s="1"/>
      <c r="B512" s="1"/>
      <c r="C512" s="1"/>
      <c r="D512" s="57"/>
    </row>
    <row r="513" spans="1:4" x14ac:dyDescent="0.25">
      <c r="A513" s="1"/>
      <c r="B513" s="1"/>
      <c r="C513" s="1"/>
      <c r="D513" s="57"/>
    </row>
    <row r="514" spans="1:4" x14ac:dyDescent="0.25">
      <c r="A514" s="1"/>
      <c r="B514" s="1"/>
      <c r="C514" s="1"/>
      <c r="D514" s="57"/>
    </row>
    <row r="515" spans="1:4" x14ac:dyDescent="0.25">
      <c r="A515" s="1"/>
      <c r="B515" s="1"/>
      <c r="C515" s="1"/>
      <c r="D515" s="57"/>
    </row>
    <row r="516" spans="1:4" x14ac:dyDescent="0.25">
      <c r="A516" s="1"/>
      <c r="B516" s="1"/>
      <c r="C516" s="1"/>
      <c r="D516" s="57"/>
    </row>
    <row r="517" spans="1:4" x14ac:dyDescent="0.25">
      <c r="A517" s="1"/>
      <c r="B517" s="1"/>
      <c r="C517" s="1"/>
      <c r="D517" s="57"/>
    </row>
    <row r="518" spans="1:4" x14ac:dyDescent="0.25">
      <c r="A518" s="1"/>
      <c r="B518" s="1"/>
      <c r="C518" s="1"/>
      <c r="D518" s="57"/>
    </row>
    <row r="519" spans="1:4" x14ac:dyDescent="0.25">
      <c r="A519" s="1"/>
      <c r="B519" s="1"/>
      <c r="C519" s="1"/>
      <c r="D519" s="57"/>
    </row>
    <row r="520" spans="1:4" x14ac:dyDescent="0.25">
      <c r="A520" s="1"/>
      <c r="B520" s="1"/>
      <c r="C520" s="1"/>
      <c r="D520" s="57"/>
    </row>
    <row r="521" spans="1:4" x14ac:dyDescent="0.25">
      <c r="A521" s="1"/>
      <c r="B521" s="1"/>
      <c r="C521" s="1"/>
      <c r="D521" s="57"/>
    </row>
    <row r="522" spans="1:4" x14ac:dyDescent="0.25">
      <c r="A522" s="1"/>
      <c r="B522" s="1"/>
      <c r="C522" s="1"/>
      <c r="D522" s="57"/>
    </row>
    <row r="523" spans="1:4" x14ac:dyDescent="0.25">
      <c r="A523" s="1"/>
      <c r="B523" s="1"/>
      <c r="C523" s="1"/>
      <c r="D523" s="57"/>
    </row>
  </sheetData>
  <autoFilter ref="A1:D2">
    <filterColumn colId="0" showButton="0"/>
  </autoFilter>
  <mergeCells count="3">
    <mergeCell ref="C1:C2"/>
    <mergeCell ref="A1:B1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workbookViewId="0">
      <selection activeCell="A38" sqref="A38"/>
    </sheetView>
  </sheetViews>
  <sheetFormatPr defaultRowHeight="15" x14ac:dyDescent="0.25"/>
  <cols>
    <col min="1" max="1" width="81.140625" customWidth="1"/>
    <col min="2" max="2" width="21.28515625" style="71" customWidth="1"/>
  </cols>
  <sheetData>
    <row r="1" spans="1:4" x14ac:dyDescent="0.25">
      <c r="A1" s="73" t="s">
        <v>1161</v>
      </c>
      <c r="B1" s="74" t="s">
        <v>1162</v>
      </c>
      <c r="D1" t="s">
        <v>1184</v>
      </c>
    </row>
    <row r="2" spans="1:4" x14ac:dyDescent="0.25">
      <c r="A2" s="73" t="s">
        <v>1039</v>
      </c>
      <c r="B2" s="72">
        <v>659</v>
      </c>
    </row>
    <row r="3" spans="1:4" x14ac:dyDescent="0.25">
      <c r="A3" s="73" t="s">
        <v>1040</v>
      </c>
      <c r="B3" s="72">
        <v>60.360855200000017</v>
      </c>
    </row>
    <row r="4" spans="1:4" x14ac:dyDescent="0.25">
      <c r="A4" s="73" t="s">
        <v>1052</v>
      </c>
      <c r="B4" s="72">
        <v>180.68715</v>
      </c>
    </row>
    <row r="5" spans="1:4" x14ac:dyDescent="0.25">
      <c r="A5" s="73" t="s">
        <v>779</v>
      </c>
      <c r="B5" s="72">
        <v>21.43</v>
      </c>
    </row>
    <row r="6" spans="1:4" x14ac:dyDescent="0.25">
      <c r="A6" s="73" t="s">
        <v>1075</v>
      </c>
      <c r="B6" s="72">
        <v>14</v>
      </c>
    </row>
    <row r="7" spans="1:4" x14ac:dyDescent="0.25">
      <c r="A7" s="73" t="s">
        <v>1089</v>
      </c>
      <c r="B7" s="72">
        <v>1.5442268799999999</v>
      </c>
    </row>
    <row r="8" spans="1:4" x14ac:dyDescent="0.25">
      <c r="A8" s="73" t="s">
        <v>1149</v>
      </c>
      <c r="B8" s="72">
        <v>8.9469999999999992</v>
      </c>
    </row>
    <row r="9" spans="1:4" x14ac:dyDescent="0.25">
      <c r="A9" s="73" t="s">
        <v>710</v>
      </c>
      <c r="B9" s="72">
        <v>6.492</v>
      </c>
    </row>
    <row r="10" spans="1:4" x14ac:dyDescent="0.25">
      <c r="A10" s="73" t="s">
        <v>1027</v>
      </c>
      <c r="B10" s="72">
        <v>0.878</v>
      </c>
    </row>
    <row r="11" spans="1:4" x14ac:dyDescent="0.25">
      <c r="A11" s="73" t="s">
        <v>1166</v>
      </c>
      <c r="B11" s="72">
        <v>188</v>
      </c>
    </row>
    <row r="12" spans="1:4" x14ac:dyDescent="0.25">
      <c r="A12" s="73" t="s">
        <v>337</v>
      </c>
      <c r="B12" s="72">
        <v>2.084045399999999</v>
      </c>
    </row>
    <row r="13" spans="1:4" x14ac:dyDescent="0.25">
      <c r="A13" s="73" t="s">
        <v>1170</v>
      </c>
      <c r="B13" s="72">
        <v>616.41999999999996</v>
      </c>
    </row>
    <row r="14" spans="1:4" x14ac:dyDescent="0.25">
      <c r="A14" s="73" t="s">
        <v>1041</v>
      </c>
      <c r="B14" s="72">
        <v>90</v>
      </c>
    </row>
    <row r="15" spans="1:4" x14ac:dyDescent="0.25">
      <c r="A15" s="73" t="s">
        <v>1042</v>
      </c>
      <c r="B15" s="72">
        <v>5.3719999999999999</v>
      </c>
    </row>
    <row r="16" spans="1:4" x14ac:dyDescent="0.25">
      <c r="A16" s="73" t="s">
        <v>1043</v>
      </c>
      <c r="B16" s="72">
        <v>2.0070000000000001</v>
      </c>
    </row>
    <row r="17" spans="1:2" x14ac:dyDescent="0.25">
      <c r="A17" s="73" t="s">
        <v>1044</v>
      </c>
      <c r="B17" s="72">
        <v>102.545</v>
      </c>
    </row>
    <row r="18" spans="1:2" x14ac:dyDescent="0.25">
      <c r="A18" s="73" t="s">
        <v>1045</v>
      </c>
      <c r="B18" s="72">
        <v>69.974999999999994</v>
      </c>
    </row>
    <row r="19" spans="1:2" x14ac:dyDescent="0.25">
      <c r="A19" s="73" t="s">
        <v>1046</v>
      </c>
      <c r="B19" s="72">
        <v>1.135</v>
      </c>
    </row>
    <row r="20" spans="1:2" x14ac:dyDescent="0.25">
      <c r="A20" s="73" t="s">
        <v>1047</v>
      </c>
      <c r="B20" s="72">
        <v>10.401072000000003</v>
      </c>
    </row>
    <row r="21" spans="1:2" x14ac:dyDescent="0.25">
      <c r="A21" s="73" t="s">
        <v>1048</v>
      </c>
      <c r="B21" s="72">
        <v>25.163</v>
      </c>
    </row>
    <row r="22" spans="1:2" x14ac:dyDescent="0.25">
      <c r="A22" s="73" t="s">
        <v>758</v>
      </c>
      <c r="B22" s="72">
        <v>55.127305400000004</v>
      </c>
    </row>
    <row r="23" spans="1:2" x14ac:dyDescent="0.25">
      <c r="A23" s="73" t="s">
        <v>1173</v>
      </c>
      <c r="B23" s="72">
        <v>17.024999999999999</v>
      </c>
    </row>
    <row r="24" spans="1:2" x14ac:dyDescent="0.25">
      <c r="A24" s="73" t="s">
        <v>1049</v>
      </c>
      <c r="B24" s="72">
        <v>30.22</v>
      </c>
    </row>
    <row r="25" spans="1:2" x14ac:dyDescent="0.25">
      <c r="A25" s="73" t="s">
        <v>1172</v>
      </c>
      <c r="B25" s="72">
        <v>2.21</v>
      </c>
    </row>
    <row r="26" spans="1:2" x14ac:dyDescent="0.25">
      <c r="A26" s="73" t="s">
        <v>1050</v>
      </c>
      <c r="B26" s="72">
        <v>8.2899999999999991</v>
      </c>
    </row>
    <row r="27" spans="1:2" x14ac:dyDescent="0.25">
      <c r="A27" s="73" t="s">
        <v>1164</v>
      </c>
      <c r="B27" s="72">
        <v>2.1</v>
      </c>
    </row>
    <row r="28" spans="1:2" x14ac:dyDescent="0.25">
      <c r="A28" s="73" t="s">
        <v>1051</v>
      </c>
      <c r="B28" s="72">
        <v>51.751239999999996</v>
      </c>
    </row>
    <row r="29" spans="1:2" x14ac:dyDescent="0.25">
      <c r="A29" s="73" t="s">
        <v>1178</v>
      </c>
      <c r="B29" s="72">
        <v>156.29599999999999</v>
      </c>
    </row>
    <row r="30" spans="1:2" x14ac:dyDescent="0.25">
      <c r="A30" s="73" t="s">
        <v>1054</v>
      </c>
      <c r="B30" s="72">
        <v>61.349559999999983</v>
      </c>
    </row>
    <row r="31" spans="1:2" x14ac:dyDescent="0.25">
      <c r="A31" s="73" t="s">
        <v>1055</v>
      </c>
      <c r="B31" s="72">
        <v>9.56</v>
      </c>
    </row>
    <row r="32" spans="1:2" x14ac:dyDescent="0.25">
      <c r="A32" s="73" t="s">
        <v>1056</v>
      </c>
      <c r="B32" s="72">
        <v>48.79</v>
      </c>
    </row>
    <row r="33" spans="1:2" x14ac:dyDescent="0.25">
      <c r="A33" s="11" t="s">
        <v>1057</v>
      </c>
      <c r="B33" s="72">
        <v>8.4440600000000003</v>
      </c>
    </row>
    <row r="34" spans="1:2" x14ac:dyDescent="0.25">
      <c r="A34" s="73" t="s">
        <v>1058</v>
      </c>
      <c r="B34" s="72">
        <v>56.091000000000001</v>
      </c>
    </row>
    <row r="35" spans="1:2" x14ac:dyDescent="0.25">
      <c r="A35" s="73" t="s">
        <v>1059</v>
      </c>
      <c r="B35" s="72">
        <v>13.242000000000001</v>
      </c>
    </row>
    <row r="36" spans="1:2" x14ac:dyDescent="0.25">
      <c r="A36" s="73" t="s">
        <v>1060</v>
      </c>
      <c r="B36" s="72">
        <v>116.23</v>
      </c>
    </row>
    <row r="37" spans="1:2" x14ac:dyDescent="0.25">
      <c r="A37" s="73" t="s">
        <v>1168</v>
      </c>
      <c r="B37" s="72">
        <v>28.649000000000001</v>
      </c>
    </row>
    <row r="38" spans="1:2" x14ac:dyDescent="0.25">
      <c r="A38" s="73" t="s">
        <v>1061</v>
      </c>
      <c r="B38" s="72">
        <v>4.95</v>
      </c>
    </row>
    <row r="39" spans="1:2" x14ac:dyDescent="0.25">
      <c r="A39" s="73" t="s">
        <v>1063</v>
      </c>
      <c r="B39" s="72">
        <v>14.18</v>
      </c>
    </row>
    <row r="40" spans="1:2" x14ac:dyDescent="0.25">
      <c r="A40" s="73" t="s">
        <v>1064</v>
      </c>
      <c r="B40" s="72">
        <v>9.0389999999999997</v>
      </c>
    </row>
    <row r="41" spans="1:2" x14ac:dyDescent="0.25">
      <c r="A41" s="73" t="s">
        <v>1065</v>
      </c>
      <c r="B41" s="72">
        <v>3.73</v>
      </c>
    </row>
    <row r="42" spans="1:2" x14ac:dyDescent="0.25">
      <c r="A42" s="11" t="s">
        <v>1066</v>
      </c>
      <c r="B42" s="72">
        <v>9.81</v>
      </c>
    </row>
    <row r="43" spans="1:2" x14ac:dyDescent="0.25">
      <c r="A43" s="73" t="s">
        <v>1067</v>
      </c>
      <c r="B43" s="72">
        <v>461.70499999999998</v>
      </c>
    </row>
    <row r="44" spans="1:2" x14ac:dyDescent="0.25">
      <c r="A44" s="73" t="s">
        <v>1068</v>
      </c>
      <c r="B44" s="72">
        <v>22.27</v>
      </c>
    </row>
    <row r="45" spans="1:2" x14ac:dyDescent="0.25">
      <c r="A45" s="11" t="s">
        <v>1069</v>
      </c>
      <c r="B45" s="72">
        <v>30.161000000000001</v>
      </c>
    </row>
    <row r="46" spans="1:2" x14ac:dyDescent="0.25">
      <c r="A46" s="11" t="s">
        <v>1070</v>
      </c>
      <c r="B46" s="72">
        <v>8.0359999999999996</v>
      </c>
    </row>
    <row r="47" spans="1:2" x14ac:dyDescent="0.25">
      <c r="A47" s="73" t="s">
        <v>1071</v>
      </c>
      <c r="B47" s="72">
        <v>4.9450000000000003</v>
      </c>
    </row>
    <row r="48" spans="1:2" x14ac:dyDescent="0.25">
      <c r="A48" s="73" t="s">
        <v>1169</v>
      </c>
      <c r="B48" s="72">
        <v>134.06</v>
      </c>
    </row>
    <row r="49" spans="1:2" x14ac:dyDescent="0.25">
      <c r="A49" s="73" t="s">
        <v>1072</v>
      </c>
      <c r="B49" s="72">
        <v>58.539348500000003</v>
      </c>
    </row>
    <row r="50" spans="1:2" x14ac:dyDescent="0.25">
      <c r="A50" s="73" t="s">
        <v>1074</v>
      </c>
      <c r="B50" s="72">
        <v>127.706</v>
      </c>
    </row>
    <row r="51" spans="1:2" x14ac:dyDescent="0.25">
      <c r="A51" s="73" t="s">
        <v>1076</v>
      </c>
      <c r="B51" s="72">
        <v>63.073</v>
      </c>
    </row>
    <row r="52" spans="1:2" x14ac:dyDescent="0.25">
      <c r="A52" s="11" t="s">
        <v>1077</v>
      </c>
      <c r="B52" s="72">
        <v>9.4049999999999994</v>
      </c>
    </row>
    <row r="53" spans="1:2" x14ac:dyDescent="0.25">
      <c r="A53" s="11" t="s">
        <v>1078</v>
      </c>
      <c r="B53" s="72">
        <v>13.715</v>
      </c>
    </row>
    <row r="54" spans="1:2" x14ac:dyDescent="0.25">
      <c r="A54" s="73" t="s">
        <v>1079</v>
      </c>
      <c r="B54" s="72">
        <v>26.011721040000001</v>
      </c>
    </row>
    <row r="55" spans="1:2" x14ac:dyDescent="0.25">
      <c r="A55" s="73" t="s">
        <v>1080</v>
      </c>
      <c r="B55" s="72">
        <v>3.1549999999999998</v>
      </c>
    </row>
    <row r="56" spans="1:2" x14ac:dyDescent="0.25">
      <c r="A56" s="73" t="s">
        <v>1174</v>
      </c>
      <c r="B56" s="72">
        <v>4.45</v>
      </c>
    </row>
    <row r="57" spans="1:2" x14ac:dyDescent="0.25">
      <c r="A57" s="73" t="s">
        <v>1081</v>
      </c>
      <c r="B57" s="72">
        <v>255.17599999999999</v>
      </c>
    </row>
    <row r="58" spans="1:2" x14ac:dyDescent="0.25">
      <c r="A58" s="73" t="s">
        <v>1082</v>
      </c>
      <c r="B58" s="72">
        <v>39.392000000000003</v>
      </c>
    </row>
    <row r="59" spans="1:2" x14ac:dyDescent="0.25">
      <c r="A59" s="73" t="s">
        <v>1083</v>
      </c>
      <c r="B59" s="72">
        <v>8.7757430000000003</v>
      </c>
    </row>
    <row r="60" spans="1:2" x14ac:dyDescent="0.25">
      <c r="A60" s="73" t="s">
        <v>1084</v>
      </c>
      <c r="B60" s="72">
        <v>2.4820000000000002</v>
      </c>
    </row>
    <row r="61" spans="1:2" x14ac:dyDescent="0.25">
      <c r="A61" s="73" t="s">
        <v>1085</v>
      </c>
      <c r="B61" s="72">
        <v>6.0270000000000001</v>
      </c>
    </row>
    <row r="62" spans="1:2" x14ac:dyDescent="0.25">
      <c r="A62" s="73" t="s">
        <v>1086</v>
      </c>
      <c r="B62" s="72">
        <v>19.295000000000002</v>
      </c>
    </row>
    <row r="63" spans="1:2" x14ac:dyDescent="0.25">
      <c r="A63" s="73" t="s">
        <v>1087</v>
      </c>
      <c r="B63" s="72">
        <v>2.4289999999999998</v>
      </c>
    </row>
    <row r="64" spans="1:2" x14ac:dyDescent="0.25">
      <c r="A64" s="11" t="s">
        <v>1088</v>
      </c>
      <c r="B64" s="72">
        <v>15.273999999999999</v>
      </c>
    </row>
    <row r="65" spans="1:2" x14ac:dyDescent="0.25">
      <c r="A65" s="73" t="s">
        <v>1090</v>
      </c>
      <c r="B65" s="72">
        <v>2.2512800000000004</v>
      </c>
    </row>
    <row r="66" spans="1:2" x14ac:dyDescent="0.25">
      <c r="A66" s="73" t="s">
        <v>1091</v>
      </c>
      <c r="B66" s="72">
        <v>0.74</v>
      </c>
    </row>
    <row r="67" spans="1:2" x14ac:dyDescent="0.25">
      <c r="A67" s="73" t="s">
        <v>1092</v>
      </c>
      <c r="B67" s="72">
        <v>14.44</v>
      </c>
    </row>
    <row r="68" spans="1:2" x14ac:dyDescent="0.25">
      <c r="A68" s="73" t="s">
        <v>1093</v>
      </c>
      <c r="B68" s="72">
        <v>59.825376000000006</v>
      </c>
    </row>
    <row r="69" spans="1:2" x14ac:dyDescent="0.25">
      <c r="A69" s="73" t="s">
        <v>1175</v>
      </c>
      <c r="B69" s="72">
        <v>6.0270000000000001</v>
      </c>
    </row>
    <row r="70" spans="1:2" x14ac:dyDescent="0.25">
      <c r="A70" s="11" t="s">
        <v>1094</v>
      </c>
      <c r="B70" s="72">
        <v>103.29600000000001</v>
      </c>
    </row>
    <row r="71" spans="1:2" x14ac:dyDescent="0.25">
      <c r="A71" s="11" t="s">
        <v>1095</v>
      </c>
      <c r="B71" s="72">
        <v>142.49199999999999</v>
      </c>
    </row>
    <row r="72" spans="1:2" x14ac:dyDescent="0.25">
      <c r="A72" s="73" t="s">
        <v>1096</v>
      </c>
      <c r="B72" s="72">
        <v>1.9521599999999997</v>
      </c>
    </row>
    <row r="73" spans="1:2" x14ac:dyDescent="0.25">
      <c r="A73" s="11" t="s">
        <v>1097</v>
      </c>
      <c r="B73" s="72">
        <v>24.297000000000001</v>
      </c>
    </row>
    <row r="74" spans="1:2" x14ac:dyDescent="0.25">
      <c r="A74" s="73" t="s">
        <v>1098</v>
      </c>
      <c r="B74" s="72">
        <v>1.3089999999999999</v>
      </c>
    </row>
    <row r="75" spans="1:2" x14ac:dyDescent="0.25">
      <c r="A75" s="73" t="s">
        <v>1022</v>
      </c>
      <c r="B75" s="72">
        <v>8.5</v>
      </c>
    </row>
    <row r="76" spans="1:2" x14ac:dyDescent="0.25">
      <c r="A76" s="11" t="s">
        <v>1099</v>
      </c>
      <c r="B76" s="72">
        <v>1.2150000000000001</v>
      </c>
    </row>
    <row r="77" spans="1:2" x14ac:dyDescent="0.25">
      <c r="A77" s="73" t="s">
        <v>1100</v>
      </c>
      <c r="B77" s="72">
        <v>3.754</v>
      </c>
    </row>
    <row r="78" spans="1:2" x14ac:dyDescent="0.25">
      <c r="A78" s="73" t="s">
        <v>1101</v>
      </c>
      <c r="B78" s="72">
        <v>3.1328074400000001</v>
      </c>
    </row>
    <row r="79" spans="1:2" x14ac:dyDescent="0.25">
      <c r="A79" s="73" t="s">
        <v>1179</v>
      </c>
      <c r="B79" s="72">
        <v>34.581000000000003</v>
      </c>
    </row>
    <row r="80" spans="1:2" x14ac:dyDescent="0.25">
      <c r="A80" s="11" t="s">
        <v>1102</v>
      </c>
      <c r="B80" s="72">
        <v>1.2</v>
      </c>
    </row>
    <row r="81" spans="1:2" x14ac:dyDescent="0.25">
      <c r="A81" s="73" t="s">
        <v>1024</v>
      </c>
      <c r="B81" s="72">
        <v>8.2059999999999995</v>
      </c>
    </row>
    <row r="82" spans="1:2" x14ac:dyDescent="0.25">
      <c r="A82" s="73" t="s">
        <v>1103</v>
      </c>
      <c r="B82" s="72">
        <v>8.1905300000000008</v>
      </c>
    </row>
    <row r="83" spans="1:2" x14ac:dyDescent="0.25">
      <c r="A83" s="73" t="s">
        <v>1104</v>
      </c>
      <c r="B83" s="72">
        <v>6.1284999999999998</v>
      </c>
    </row>
    <row r="84" spans="1:2" x14ac:dyDescent="0.25">
      <c r="A84" s="73" t="s">
        <v>1105</v>
      </c>
      <c r="B84" s="72">
        <v>3.6155000000000008</v>
      </c>
    </row>
    <row r="85" spans="1:2" x14ac:dyDescent="0.25">
      <c r="A85" s="73" t="s">
        <v>1106</v>
      </c>
      <c r="B85" s="72">
        <v>10.430999999999999</v>
      </c>
    </row>
    <row r="86" spans="1:2" x14ac:dyDescent="0.25">
      <c r="A86" s="73" t="s">
        <v>1107</v>
      </c>
      <c r="B86" s="72">
        <v>2.8719999999999999</v>
      </c>
    </row>
    <row r="87" spans="1:2" x14ac:dyDescent="0.25">
      <c r="A87" s="73" t="s">
        <v>1025</v>
      </c>
      <c r="B87" s="72">
        <v>1.5269999999999999</v>
      </c>
    </row>
    <row r="88" spans="1:2" x14ac:dyDescent="0.25">
      <c r="A88" s="73" t="s">
        <v>1108</v>
      </c>
      <c r="B88" s="72">
        <v>2.5390000000000001</v>
      </c>
    </row>
    <row r="89" spans="1:2" x14ac:dyDescent="0.25">
      <c r="A89" s="73" t="s">
        <v>1109</v>
      </c>
      <c r="B89" s="72">
        <v>2</v>
      </c>
    </row>
    <row r="90" spans="1:2" x14ac:dyDescent="0.25">
      <c r="A90" s="73" t="s">
        <v>1110</v>
      </c>
      <c r="B90" s="72">
        <v>2.7320000000000002</v>
      </c>
    </row>
    <row r="91" spans="1:2" x14ac:dyDescent="0.25">
      <c r="A91" s="73" t="s">
        <v>1111</v>
      </c>
      <c r="B91" s="72">
        <v>9.532</v>
      </c>
    </row>
    <row r="92" spans="1:2" x14ac:dyDescent="0.25">
      <c r="A92" s="11" t="s">
        <v>1112</v>
      </c>
      <c r="B92" s="72">
        <v>3.2120000000000002</v>
      </c>
    </row>
    <row r="93" spans="1:2" x14ac:dyDescent="0.25">
      <c r="A93" s="73" t="s">
        <v>1113</v>
      </c>
      <c r="B93" s="72">
        <v>2.97</v>
      </c>
    </row>
    <row r="94" spans="1:2" x14ac:dyDescent="0.25">
      <c r="A94" s="73" t="s">
        <v>1163</v>
      </c>
      <c r="B94" s="72">
        <v>19</v>
      </c>
    </row>
    <row r="95" spans="1:2" x14ac:dyDescent="0.25">
      <c r="A95" s="73" t="s">
        <v>1114</v>
      </c>
      <c r="B95" s="72">
        <v>2.6259999999999999</v>
      </c>
    </row>
    <row r="96" spans="1:2" x14ac:dyDescent="0.25">
      <c r="A96" s="73" t="s">
        <v>1115</v>
      </c>
      <c r="B96" s="72">
        <v>28.032</v>
      </c>
    </row>
    <row r="97" spans="1:2" x14ac:dyDescent="0.25">
      <c r="A97" s="73" t="s">
        <v>1116</v>
      </c>
      <c r="B97" s="72">
        <v>1.88</v>
      </c>
    </row>
    <row r="98" spans="1:2" x14ac:dyDescent="0.25">
      <c r="A98" s="11" t="s">
        <v>1117</v>
      </c>
      <c r="B98" s="72">
        <v>17.96069494</v>
      </c>
    </row>
    <row r="99" spans="1:2" x14ac:dyDescent="0.25">
      <c r="A99" s="73" t="s">
        <v>1118</v>
      </c>
      <c r="B99" s="72">
        <v>40.545999999999999</v>
      </c>
    </row>
    <row r="100" spans="1:2" x14ac:dyDescent="0.25">
      <c r="A100" s="11" t="s">
        <v>1119</v>
      </c>
      <c r="B100" s="72">
        <v>1.20611</v>
      </c>
    </row>
    <row r="101" spans="1:2" x14ac:dyDescent="0.25">
      <c r="A101" s="73" t="s">
        <v>1120</v>
      </c>
      <c r="B101" s="72">
        <v>5.2919999999999998</v>
      </c>
    </row>
    <row r="102" spans="1:2" x14ac:dyDescent="0.25">
      <c r="A102" s="73" t="s">
        <v>1121</v>
      </c>
      <c r="B102" s="72">
        <v>12.681329999999988</v>
      </c>
    </row>
    <row r="103" spans="1:2" x14ac:dyDescent="0.25">
      <c r="A103" s="73" t="s">
        <v>1122</v>
      </c>
      <c r="B103" s="72">
        <v>11.93</v>
      </c>
    </row>
    <row r="104" spans="1:2" x14ac:dyDescent="0.25">
      <c r="A104" s="73" t="s">
        <v>1123</v>
      </c>
      <c r="B104" s="72">
        <v>15.624000000000001</v>
      </c>
    </row>
    <row r="105" spans="1:2" x14ac:dyDescent="0.25">
      <c r="A105" s="11" t="s">
        <v>1124</v>
      </c>
      <c r="B105" s="72">
        <v>0.75642999999999816</v>
      </c>
    </row>
    <row r="106" spans="1:2" x14ac:dyDescent="0.25">
      <c r="A106" s="73" t="s">
        <v>1125</v>
      </c>
      <c r="B106" s="72">
        <v>3.83</v>
      </c>
    </row>
    <row r="107" spans="1:2" x14ac:dyDescent="0.25">
      <c r="A107" s="73" t="s">
        <v>1126</v>
      </c>
      <c r="B107" s="72">
        <v>7.5819999999999999</v>
      </c>
    </row>
    <row r="108" spans="1:2" x14ac:dyDescent="0.25">
      <c r="A108" s="73" t="s">
        <v>1127</v>
      </c>
      <c r="B108" s="72">
        <v>623</v>
      </c>
    </row>
    <row r="109" spans="1:2" x14ac:dyDescent="0.25">
      <c r="A109" s="11" t="s">
        <v>1128</v>
      </c>
      <c r="B109" s="72">
        <v>9.075289999999999</v>
      </c>
    </row>
    <row r="110" spans="1:2" x14ac:dyDescent="0.25">
      <c r="A110" s="11" t="s">
        <v>1129</v>
      </c>
      <c r="B110" s="72">
        <v>5.758</v>
      </c>
    </row>
    <row r="111" spans="1:2" x14ac:dyDescent="0.25">
      <c r="A111" s="11" t="s">
        <v>1130</v>
      </c>
      <c r="B111" s="72">
        <v>5.4306999999999999</v>
      </c>
    </row>
    <row r="112" spans="1:2" x14ac:dyDescent="0.25">
      <c r="A112" s="73" t="s">
        <v>1131</v>
      </c>
      <c r="B112" s="72">
        <v>69.989999999999995</v>
      </c>
    </row>
    <row r="113" spans="1:2" x14ac:dyDescent="0.25">
      <c r="A113" s="73" t="s">
        <v>1180</v>
      </c>
      <c r="B113" s="72">
        <v>23.053000000000001</v>
      </c>
    </row>
    <row r="114" spans="1:2" x14ac:dyDescent="0.25">
      <c r="A114" s="73" t="s">
        <v>1132</v>
      </c>
      <c r="B114" s="72">
        <v>19.661000000000001</v>
      </c>
    </row>
    <row r="115" spans="1:2" x14ac:dyDescent="0.25">
      <c r="A115" s="73" t="s">
        <v>1167</v>
      </c>
      <c r="B115" s="72">
        <v>49.573999999999998</v>
      </c>
    </row>
    <row r="116" spans="1:2" x14ac:dyDescent="0.25">
      <c r="A116" s="73" t="s">
        <v>1133</v>
      </c>
      <c r="B116" s="72">
        <v>21.125</v>
      </c>
    </row>
    <row r="117" spans="1:2" x14ac:dyDescent="0.25">
      <c r="A117" s="73" t="s">
        <v>1176</v>
      </c>
      <c r="B117" s="72">
        <v>8.5109999999999992</v>
      </c>
    </row>
    <row r="118" spans="1:2" x14ac:dyDescent="0.25">
      <c r="A118" s="73" t="s">
        <v>1181</v>
      </c>
      <c r="B118" s="72">
        <v>5.71</v>
      </c>
    </row>
    <row r="119" spans="1:2" x14ac:dyDescent="0.25">
      <c r="A119" s="73" t="s">
        <v>1134</v>
      </c>
      <c r="B119" s="72">
        <v>11.57</v>
      </c>
    </row>
    <row r="120" spans="1:2" x14ac:dyDescent="0.25">
      <c r="A120" s="11" t="s">
        <v>1135</v>
      </c>
      <c r="B120" s="72">
        <v>13.762540599999999</v>
      </c>
    </row>
    <row r="121" spans="1:2" x14ac:dyDescent="0.25">
      <c r="A121" s="73" t="s">
        <v>1136</v>
      </c>
      <c r="B121" s="72">
        <v>6.4180000000000001</v>
      </c>
    </row>
    <row r="122" spans="1:2" x14ac:dyDescent="0.25">
      <c r="A122" s="11" t="s">
        <v>1137</v>
      </c>
      <c r="B122" s="72">
        <v>15.471</v>
      </c>
    </row>
    <row r="123" spans="1:2" x14ac:dyDescent="0.25">
      <c r="A123" s="11" t="s">
        <v>1138</v>
      </c>
      <c r="B123" s="72">
        <v>0.92</v>
      </c>
    </row>
    <row r="124" spans="1:2" x14ac:dyDescent="0.25">
      <c r="A124" s="73" t="s">
        <v>1139</v>
      </c>
      <c r="B124" s="72">
        <v>36.281999999999996</v>
      </c>
    </row>
    <row r="125" spans="1:2" x14ac:dyDescent="0.25">
      <c r="A125" s="73" t="s">
        <v>1177</v>
      </c>
      <c r="B125" s="72">
        <v>20.635000000000002</v>
      </c>
    </row>
    <row r="126" spans="1:2" x14ac:dyDescent="0.25">
      <c r="A126" s="73" t="s">
        <v>1140</v>
      </c>
      <c r="B126" s="72">
        <v>1.2524877500000002</v>
      </c>
    </row>
    <row r="127" spans="1:2" x14ac:dyDescent="0.25">
      <c r="A127" s="73" t="s">
        <v>1165</v>
      </c>
      <c r="B127" s="72">
        <v>96.070619999999991</v>
      </c>
    </row>
    <row r="128" spans="1:2" x14ac:dyDescent="0.25">
      <c r="A128" s="73" t="s">
        <v>1141</v>
      </c>
      <c r="B128" s="72">
        <v>14.087</v>
      </c>
    </row>
    <row r="129" spans="1:2" x14ac:dyDescent="0.25">
      <c r="A129" s="73" t="s">
        <v>1142</v>
      </c>
      <c r="B129" s="72">
        <v>62.555</v>
      </c>
    </row>
    <row r="130" spans="1:2" x14ac:dyDescent="0.25">
      <c r="A130" s="73" t="s">
        <v>1143</v>
      </c>
      <c r="B130" s="72">
        <v>38.326000000000001</v>
      </c>
    </row>
    <row r="131" spans="1:2" x14ac:dyDescent="0.25">
      <c r="A131" s="11" t="s">
        <v>1144</v>
      </c>
      <c r="B131" s="72">
        <v>725.56986500000005</v>
      </c>
    </row>
    <row r="132" spans="1:2" x14ac:dyDescent="0.25">
      <c r="A132" s="73" t="s">
        <v>1145</v>
      </c>
      <c r="B132" s="72">
        <v>3.0913643199999985</v>
      </c>
    </row>
    <row r="133" spans="1:2" x14ac:dyDescent="0.25">
      <c r="A133" s="73" t="s">
        <v>1146</v>
      </c>
      <c r="B133" s="72">
        <v>28.369199999999999</v>
      </c>
    </row>
    <row r="134" spans="1:2" x14ac:dyDescent="0.25">
      <c r="A134" s="73" t="s">
        <v>1147</v>
      </c>
      <c r="B134" s="72">
        <v>4.0058315499999999</v>
      </c>
    </row>
    <row r="135" spans="1:2" x14ac:dyDescent="0.25">
      <c r="A135" s="11" t="s">
        <v>1148</v>
      </c>
      <c r="B135" s="72">
        <v>51.141384000000002</v>
      </c>
    </row>
    <row r="136" spans="1:2" x14ac:dyDescent="0.25">
      <c r="A136" s="11" t="s">
        <v>1150</v>
      </c>
      <c r="B136" s="72">
        <v>86.231999999999999</v>
      </c>
    </row>
    <row r="137" spans="1:2" x14ac:dyDescent="0.25">
      <c r="A137" s="73" t="s">
        <v>1182</v>
      </c>
      <c r="B137" s="72">
        <v>6.0220000000000002</v>
      </c>
    </row>
    <row r="138" spans="1:2" x14ac:dyDescent="0.25">
      <c r="A138" s="73" t="s">
        <v>1151</v>
      </c>
      <c r="B138" s="72">
        <v>112.67</v>
      </c>
    </row>
    <row r="139" spans="1:2" x14ac:dyDescent="0.25">
      <c r="A139" s="11" t="s">
        <v>1152</v>
      </c>
      <c r="B139" s="72">
        <v>20.260000000000002</v>
      </c>
    </row>
    <row r="140" spans="1:2" x14ac:dyDescent="0.25">
      <c r="A140" s="73" t="s">
        <v>1171</v>
      </c>
      <c r="B140" s="72">
        <v>28.89</v>
      </c>
    </row>
    <row r="141" spans="1:2" x14ac:dyDescent="0.25">
      <c r="A141" s="73" t="s">
        <v>655</v>
      </c>
      <c r="B141" s="72">
        <v>3.5262400000000014</v>
      </c>
    </row>
    <row r="142" spans="1:2" x14ac:dyDescent="0.25">
      <c r="A142" s="73" t="s">
        <v>1153</v>
      </c>
      <c r="B142" s="72">
        <v>14.914250000000003</v>
      </c>
    </row>
    <row r="143" spans="1:2" x14ac:dyDescent="0.25">
      <c r="A143" s="73" t="s">
        <v>1183</v>
      </c>
      <c r="B143" s="72">
        <v>57.277000000000001</v>
      </c>
    </row>
    <row r="144" spans="1:2" x14ac:dyDescent="0.25">
      <c r="A144" s="11" t="s">
        <v>1154</v>
      </c>
      <c r="B144" s="72">
        <v>1.6</v>
      </c>
    </row>
    <row r="145" spans="1:2" x14ac:dyDescent="0.25">
      <c r="A145" s="73" t="s">
        <v>1155</v>
      </c>
      <c r="B145" s="72">
        <v>9.0299999999999994</v>
      </c>
    </row>
    <row r="146" spans="1:2" x14ac:dyDescent="0.25">
      <c r="A146" s="11" t="s">
        <v>1156</v>
      </c>
      <c r="B146" s="72">
        <v>60.84</v>
      </c>
    </row>
    <row r="147" spans="1:2" x14ac:dyDescent="0.25">
      <c r="A147" s="11" t="s">
        <v>1157</v>
      </c>
      <c r="B147" s="72">
        <v>11.81</v>
      </c>
    </row>
    <row r="148" spans="1:2" x14ac:dyDescent="0.25">
      <c r="A148" s="73" t="s">
        <v>1026</v>
      </c>
      <c r="B148" s="72">
        <v>0.58399999999999996</v>
      </c>
    </row>
    <row r="149" spans="1:2" x14ac:dyDescent="0.25">
      <c r="A149" s="73" t="s">
        <v>1053</v>
      </c>
      <c r="B149" s="72">
        <v>56.020940000000003</v>
      </c>
    </row>
    <row r="150" spans="1:2" x14ac:dyDescent="0.25">
      <c r="A150" s="11" t="s">
        <v>1062</v>
      </c>
      <c r="B150" s="72">
        <v>58.559635</v>
      </c>
    </row>
    <row r="151" spans="1:2" x14ac:dyDescent="0.25">
      <c r="A151" s="11" t="s">
        <v>1073</v>
      </c>
      <c r="B151" s="72">
        <v>31.491459999999996</v>
      </c>
    </row>
    <row r="152" spans="1:2" x14ac:dyDescent="0.25">
      <c r="A152" s="73" t="s">
        <v>898</v>
      </c>
      <c r="B152" s="72">
        <v>7.96</v>
      </c>
    </row>
    <row r="153" spans="1:2" x14ac:dyDescent="0.25">
      <c r="A153" s="11" t="s">
        <v>1158</v>
      </c>
      <c r="B153" s="72">
        <v>4.7</v>
      </c>
    </row>
    <row r="154" spans="1:2" x14ac:dyDescent="0.25">
      <c r="A154" s="73" t="s">
        <v>977</v>
      </c>
      <c r="B154" s="72">
        <v>86.837999999999994</v>
      </c>
    </row>
    <row r="155" spans="1:2" x14ac:dyDescent="0.25">
      <c r="A155" s="11" t="s">
        <v>1159</v>
      </c>
      <c r="B155" s="72">
        <v>1.01</v>
      </c>
    </row>
    <row r="156" spans="1:2" x14ac:dyDescent="0.25">
      <c r="A156" s="73" t="s">
        <v>1160</v>
      </c>
      <c r="B156" s="72">
        <v>18.401139999999998</v>
      </c>
    </row>
    <row r="157" spans="1:2" x14ac:dyDescent="0.25">
      <c r="A157" s="75" t="s">
        <v>987</v>
      </c>
      <c r="B157" s="76">
        <f>SUM(B2:B156)</f>
        <v>7380.5749940200021</v>
      </c>
    </row>
  </sheetData>
  <autoFilter ref="A1:B15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0"/>
  <sheetViews>
    <sheetView topLeftCell="A389" workbookViewId="0">
      <selection activeCell="A415" sqref="A415"/>
    </sheetView>
  </sheetViews>
  <sheetFormatPr defaultRowHeight="15" x14ac:dyDescent="0.25"/>
  <cols>
    <col min="1" max="1" width="55.85546875" customWidth="1"/>
  </cols>
  <sheetData>
    <row r="1" spans="1:2" x14ac:dyDescent="0.25">
      <c r="A1" s="15" t="s">
        <v>358</v>
      </c>
      <c r="B1" s="11">
        <v>1</v>
      </c>
    </row>
    <row r="2" spans="1:2" x14ac:dyDescent="0.25">
      <c r="A2" s="15" t="s">
        <v>359</v>
      </c>
      <c r="B2" s="11">
        <v>1</v>
      </c>
    </row>
    <row r="3" spans="1:2" x14ac:dyDescent="0.25">
      <c r="A3" s="15" t="s">
        <v>360</v>
      </c>
      <c r="B3" s="11">
        <v>1</v>
      </c>
    </row>
    <row r="4" spans="1:2" x14ac:dyDescent="0.25">
      <c r="A4" s="15" t="s">
        <v>361</v>
      </c>
      <c r="B4" s="11">
        <v>1</v>
      </c>
    </row>
    <row r="5" spans="1:2" x14ac:dyDescent="0.25">
      <c r="A5" s="15" t="s">
        <v>362</v>
      </c>
      <c r="B5" s="11">
        <v>1</v>
      </c>
    </row>
    <row r="6" spans="1:2" x14ac:dyDescent="0.25">
      <c r="A6" s="15" t="s">
        <v>363</v>
      </c>
      <c r="B6" s="11">
        <v>1</v>
      </c>
    </row>
    <row r="7" spans="1:2" x14ac:dyDescent="0.25">
      <c r="A7" s="15" t="s">
        <v>364</v>
      </c>
      <c r="B7" s="11">
        <v>1</v>
      </c>
    </row>
    <row r="8" spans="1:2" x14ac:dyDescent="0.25">
      <c r="A8" s="15" t="s">
        <v>365</v>
      </c>
      <c r="B8" s="11">
        <v>1</v>
      </c>
    </row>
    <row r="9" spans="1:2" x14ac:dyDescent="0.25">
      <c r="A9" s="15" t="s">
        <v>365</v>
      </c>
      <c r="B9" s="11">
        <v>1</v>
      </c>
    </row>
    <row r="10" spans="1:2" x14ac:dyDescent="0.25">
      <c r="A10" s="15" t="s">
        <v>366</v>
      </c>
      <c r="B10" s="11">
        <v>1</v>
      </c>
    </row>
    <row r="11" spans="1:2" x14ac:dyDescent="0.25">
      <c r="A11" s="15" t="s">
        <v>367</v>
      </c>
      <c r="B11" s="11">
        <v>1</v>
      </c>
    </row>
    <row r="12" spans="1:2" x14ac:dyDescent="0.25">
      <c r="A12" s="15" t="s">
        <v>368</v>
      </c>
      <c r="B12" s="11">
        <v>1</v>
      </c>
    </row>
    <row r="13" spans="1:2" x14ac:dyDescent="0.25">
      <c r="A13" s="15" t="s">
        <v>368</v>
      </c>
      <c r="B13" s="11">
        <v>1</v>
      </c>
    </row>
    <row r="14" spans="1:2" x14ac:dyDescent="0.25">
      <c r="A14" s="15" t="s">
        <v>368</v>
      </c>
      <c r="B14" s="11">
        <v>1</v>
      </c>
    </row>
    <row r="15" spans="1:2" x14ac:dyDescent="0.25">
      <c r="A15" s="15" t="s">
        <v>368</v>
      </c>
      <c r="B15" s="11">
        <v>1</v>
      </c>
    </row>
    <row r="16" spans="1:2" x14ac:dyDescent="0.25">
      <c r="A16" s="15" t="s">
        <v>369</v>
      </c>
      <c r="B16" s="11">
        <v>1</v>
      </c>
    </row>
    <row r="17" spans="1:2" x14ac:dyDescent="0.25">
      <c r="A17" s="15" t="s">
        <v>370</v>
      </c>
      <c r="B17" s="11">
        <v>1</v>
      </c>
    </row>
    <row r="18" spans="1:2" x14ac:dyDescent="0.25">
      <c r="A18" s="15" t="s">
        <v>371</v>
      </c>
      <c r="B18" s="11">
        <v>1</v>
      </c>
    </row>
    <row r="19" spans="1:2" x14ac:dyDescent="0.25">
      <c r="A19" s="15" t="s">
        <v>371</v>
      </c>
      <c r="B19" s="11">
        <v>1</v>
      </c>
    </row>
    <row r="20" spans="1:2" x14ac:dyDescent="0.25">
      <c r="A20" s="15" t="s">
        <v>372</v>
      </c>
      <c r="B20" s="11">
        <v>1</v>
      </c>
    </row>
    <row r="21" spans="1:2" x14ac:dyDescent="0.25">
      <c r="A21" s="15" t="s">
        <v>373</v>
      </c>
      <c r="B21" s="11">
        <v>1</v>
      </c>
    </row>
    <row r="22" spans="1:2" x14ac:dyDescent="0.25">
      <c r="A22" s="15" t="s">
        <v>374</v>
      </c>
      <c r="B22" s="11">
        <v>1</v>
      </c>
    </row>
    <row r="23" spans="1:2" x14ac:dyDescent="0.25">
      <c r="A23" s="15" t="s">
        <v>374</v>
      </c>
      <c r="B23" s="11">
        <v>1</v>
      </c>
    </row>
    <row r="24" spans="1:2" x14ac:dyDescent="0.25">
      <c r="A24" s="15" t="s">
        <v>374</v>
      </c>
      <c r="B24" s="11">
        <v>1</v>
      </c>
    </row>
    <row r="25" spans="1:2" x14ac:dyDescent="0.25">
      <c r="A25" s="15" t="s">
        <v>374</v>
      </c>
      <c r="B25" s="11">
        <v>1</v>
      </c>
    </row>
    <row r="26" spans="1:2" x14ac:dyDescent="0.25">
      <c r="A26" s="15" t="s">
        <v>375</v>
      </c>
      <c r="B26" s="11">
        <v>1</v>
      </c>
    </row>
    <row r="27" spans="1:2" x14ac:dyDescent="0.25">
      <c r="A27" s="15" t="s">
        <v>375</v>
      </c>
      <c r="B27" s="11">
        <v>1</v>
      </c>
    </row>
    <row r="28" spans="1:2" x14ac:dyDescent="0.25">
      <c r="A28" s="15" t="s">
        <v>376</v>
      </c>
      <c r="B28" s="11">
        <v>1</v>
      </c>
    </row>
    <row r="29" spans="1:2" x14ac:dyDescent="0.25">
      <c r="A29" s="15" t="s">
        <v>377</v>
      </c>
      <c r="B29" s="11">
        <v>1</v>
      </c>
    </row>
    <row r="30" spans="1:2" x14ac:dyDescent="0.25">
      <c r="A30" s="15" t="s">
        <v>378</v>
      </c>
      <c r="B30" s="11">
        <v>1</v>
      </c>
    </row>
    <row r="31" spans="1:2" x14ac:dyDescent="0.25">
      <c r="A31" s="15" t="s">
        <v>379</v>
      </c>
      <c r="B31" s="11">
        <v>1</v>
      </c>
    </row>
    <row r="32" spans="1:2" x14ac:dyDescent="0.25">
      <c r="A32" s="15" t="s">
        <v>380</v>
      </c>
      <c r="B32" s="11">
        <v>1</v>
      </c>
    </row>
    <row r="33" spans="1:2" x14ac:dyDescent="0.25">
      <c r="A33" s="15" t="s">
        <v>381</v>
      </c>
      <c r="B33" s="11">
        <v>1</v>
      </c>
    </row>
    <row r="34" spans="1:2" x14ac:dyDescent="0.25">
      <c r="A34" s="15" t="s">
        <v>382</v>
      </c>
      <c r="B34" s="11">
        <v>1</v>
      </c>
    </row>
    <row r="35" spans="1:2" x14ac:dyDescent="0.25">
      <c r="A35" s="15" t="s">
        <v>382</v>
      </c>
      <c r="B35" s="11">
        <v>1</v>
      </c>
    </row>
    <row r="36" spans="1:2" x14ac:dyDescent="0.25">
      <c r="A36" s="15" t="s">
        <v>383</v>
      </c>
      <c r="B36" s="11">
        <v>1</v>
      </c>
    </row>
    <row r="37" spans="1:2" x14ac:dyDescent="0.25">
      <c r="A37" s="15" t="s">
        <v>384</v>
      </c>
      <c r="B37" s="11">
        <v>1</v>
      </c>
    </row>
    <row r="38" spans="1:2" x14ac:dyDescent="0.25">
      <c r="A38" s="15" t="s">
        <v>385</v>
      </c>
      <c r="B38" s="11">
        <v>1</v>
      </c>
    </row>
    <row r="39" spans="1:2" x14ac:dyDescent="0.25">
      <c r="A39" s="16" t="s">
        <v>386</v>
      </c>
      <c r="B39" s="11">
        <v>1</v>
      </c>
    </row>
    <row r="40" spans="1:2" x14ac:dyDescent="0.25">
      <c r="A40" s="15" t="s">
        <v>387</v>
      </c>
      <c r="B40" s="11">
        <v>1</v>
      </c>
    </row>
    <row r="41" spans="1:2" x14ac:dyDescent="0.25">
      <c r="A41" s="15" t="s">
        <v>388</v>
      </c>
      <c r="B41" s="11">
        <v>1</v>
      </c>
    </row>
    <row r="42" spans="1:2" x14ac:dyDescent="0.25">
      <c r="A42" s="15" t="s">
        <v>389</v>
      </c>
      <c r="B42" s="11">
        <v>1</v>
      </c>
    </row>
    <row r="43" spans="1:2" x14ac:dyDescent="0.25">
      <c r="A43" s="15" t="s">
        <v>390</v>
      </c>
      <c r="B43" s="11">
        <v>1</v>
      </c>
    </row>
    <row r="44" spans="1:2" x14ac:dyDescent="0.25">
      <c r="A44" s="15" t="s">
        <v>391</v>
      </c>
      <c r="B44" s="11">
        <v>1</v>
      </c>
    </row>
    <row r="45" spans="1:2" x14ac:dyDescent="0.25">
      <c r="A45" s="15" t="s">
        <v>392</v>
      </c>
      <c r="B45" s="11">
        <v>1</v>
      </c>
    </row>
    <row r="46" spans="1:2" x14ac:dyDescent="0.25">
      <c r="A46" s="15" t="s">
        <v>393</v>
      </c>
      <c r="B46" s="11">
        <v>1</v>
      </c>
    </row>
    <row r="47" spans="1:2" x14ac:dyDescent="0.25">
      <c r="A47" s="15" t="s">
        <v>394</v>
      </c>
      <c r="B47" s="11">
        <v>1</v>
      </c>
    </row>
    <row r="48" spans="1:2" x14ac:dyDescent="0.25">
      <c r="A48" s="15" t="s">
        <v>395</v>
      </c>
      <c r="B48" s="11">
        <v>1</v>
      </c>
    </row>
    <row r="49" spans="1:2" x14ac:dyDescent="0.25">
      <c r="A49" s="15" t="s">
        <v>396</v>
      </c>
      <c r="B49" s="11">
        <v>1</v>
      </c>
    </row>
    <row r="50" spans="1:2" x14ac:dyDescent="0.25">
      <c r="A50" s="15" t="s">
        <v>397</v>
      </c>
      <c r="B50" s="11">
        <v>1</v>
      </c>
    </row>
    <row r="51" spans="1:2" x14ac:dyDescent="0.25">
      <c r="A51" s="15" t="s">
        <v>398</v>
      </c>
      <c r="B51" s="11">
        <v>1</v>
      </c>
    </row>
    <row r="52" spans="1:2" x14ac:dyDescent="0.25">
      <c r="A52" s="15" t="s">
        <v>399</v>
      </c>
      <c r="B52" s="11">
        <v>1</v>
      </c>
    </row>
    <row r="53" spans="1:2" x14ac:dyDescent="0.25">
      <c r="A53" s="15" t="s">
        <v>400</v>
      </c>
      <c r="B53" s="11">
        <v>1</v>
      </c>
    </row>
    <row r="54" spans="1:2" x14ac:dyDescent="0.25">
      <c r="A54" s="15" t="s">
        <v>401</v>
      </c>
      <c r="B54" s="11">
        <v>1</v>
      </c>
    </row>
    <row r="55" spans="1:2" x14ac:dyDescent="0.25">
      <c r="A55" s="17" t="s">
        <v>401</v>
      </c>
      <c r="B55" s="11">
        <v>1</v>
      </c>
    </row>
    <row r="56" spans="1:2" x14ac:dyDescent="0.25">
      <c r="A56" s="15" t="s">
        <v>402</v>
      </c>
      <c r="B56" s="11">
        <v>1</v>
      </c>
    </row>
    <row r="57" spans="1:2" x14ac:dyDescent="0.25">
      <c r="A57" s="15" t="s">
        <v>403</v>
      </c>
      <c r="B57" s="11">
        <v>1</v>
      </c>
    </row>
    <row r="58" spans="1:2" x14ac:dyDescent="0.25">
      <c r="A58" s="15" t="s">
        <v>403</v>
      </c>
      <c r="B58" s="11">
        <v>1</v>
      </c>
    </row>
    <row r="59" spans="1:2" x14ac:dyDescent="0.25">
      <c r="A59" s="15" t="s">
        <v>404</v>
      </c>
      <c r="B59" s="11">
        <v>1</v>
      </c>
    </row>
    <row r="60" spans="1:2" x14ac:dyDescent="0.25">
      <c r="A60" s="15" t="s">
        <v>405</v>
      </c>
      <c r="B60" s="11">
        <v>1</v>
      </c>
    </row>
    <row r="61" spans="1:2" x14ac:dyDescent="0.25">
      <c r="A61" s="15" t="s">
        <v>406</v>
      </c>
      <c r="B61" s="11">
        <v>1</v>
      </c>
    </row>
    <row r="62" spans="1:2" x14ac:dyDescent="0.25">
      <c r="A62" s="15" t="s">
        <v>407</v>
      </c>
      <c r="B62" s="11">
        <v>1</v>
      </c>
    </row>
    <row r="63" spans="1:2" x14ac:dyDescent="0.25">
      <c r="A63" s="15" t="s">
        <v>407</v>
      </c>
      <c r="B63" s="11">
        <v>1</v>
      </c>
    </row>
    <row r="64" spans="1:2" x14ac:dyDescent="0.25">
      <c r="A64" s="15" t="s">
        <v>408</v>
      </c>
      <c r="B64" s="11">
        <v>1</v>
      </c>
    </row>
    <row r="65" spans="1:2" x14ac:dyDescent="0.25">
      <c r="A65" s="15" t="s">
        <v>409</v>
      </c>
      <c r="B65" s="11">
        <v>1</v>
      </c>
    </row>
    <row r="66" spans="1:2" x14ac:dyDescent="0.25">
      <c r="A66" s="15" t="s">
        <v>410</v>
      </c>
      <c r="B66" s="11">
        <v>1</v>
      </c>
    </row>
    <row r="67" spans="1:2" x14ac:dyDescent="0.25">
      <c r="A67" s="15" t="s">
        <v>411</v>
      </c>
      <c r="B67" s="11">
        <v>1</v>
      </c>
    </row>
    <row r="68" spans="1:2" x14ac:dyDescent="0.25">
      <c r="A68" s="15" t="s">
        <v>412</v>
      </c>
      <c r="B68" s="11">
        <v>1</v>
      </c>
    </row>
    <row r="69" spans="1:2" x14ac:dyDescent="0.25">
      <c r="A69" s="15" t="s">
        <v>413</v>
      </c>
      <c r="B69" s="11">
        <v>1</v>
      </c>
    </row>
    <row r="70" spans="1:2" x14ac:dyDescent="0.25">
      <c r="A70" s="15" t="s">
        <v>414</v>
      </c>
      <c r="B70" s="11">
        <v>1</v>
      </c>
    </row>
    <row r="71" spans="1:2" x14ac:dyDescent="0.25">
      <c r="A71" s="15" t="s">
        <v>415</v>
      </c>
      <c r="B71" s="11">
        <v>1</v>
      </c>
    </row>
    <row r="72" spans="1:2" x14ac:dyDescent="0.25">
      <c r="A72" s="15" t="s">
        <v>416</v>
      </c>
      <c r="B72" s="11">
        <v>1</v>
      </c>
    </row>
    <row r="73" spans="1:2" x14ac:dyDescent="0.25">
      <c r="A73" s="15" t="s">
        <v>417</v>
      </c>
      <c r="B73" s="11">
        <v>1</v>
      </c>
    </row>
    <row r="74" spans="1:2" x14ac:dyDescent="0.25">
      <c r="A74" s="15" t="s">
        <v>418</v>
      </c>
      <c r="B74" s="11">
        <v>1</v>
      </c>
    </row>
    <row r="75" spans="1:2" x14ac:dyDescent="0.25">
      <c r="A75" s="15" t="s">
        <v>419</v>
      </c>
      <c r="B75" s="11">
        <v>1</v>
      </c>
    </row>
    <row r="76" spans="1:2" x14ac:dyDescent="0.25">
      <c r="A76" s="15" t="s">
        <v>420</v>
      </c>
      <c r="B76" s="11">
        <v>1</v>
      </c>
    </row>
    <row r="77" spans="1:2" x14ac:dyDescent="0.25">
      <c r="A77" s="15" t="s">
        <v>421</v>
      </c>
      <c r="B77" s="11">
        <v>1</v>
      </c>
    </row>
    <row r="78" spans="1:2" x14ac:dyDescent="0.25">
      <c r="A78" s="15" t="s">
        <v>422</v>
      </c>
      <c r="B78" s="11">
        <v>1</v>
      </c>
    </row>
    <row r="79" spans="1:2" x14ac:dyDescent="0.25">
      <c r="A79" s="15" t="s">
        <v>423</v>
      </c>
      <c r="B79" s="11">
        <v>1</v>
      </c>
    </row>
    <row r="80" spans="1:2" x14ac:dyDescent="0.25">
      <c r="A80" s="15" t="s">
        <v>424</v>
      </c>
      <c r="B80" s="11">
        <v>1</v>
      </c>
    </row>
    <row r="81" spans="1:2" x14ac:dyDescent="0.25">
      <c r="A81" s="15" t="s">
        <v>425</v>
      </c>
      <c r="B81" s="11">
        <v>1</v>
      </c>
    </row>
    <row r="82" spans="1:2" x14ac:dyDescent="0.25">
      <c r="A82" s="15" t="s">
        <v>426</v>
      </c>
      <c r="B82" s="11">
        <v>1</v>
      </c>
    </row>
    <row r="83" spans="1:2" x14ac:dyDescent="0.25">
      <c r="A83" s="15" t="s">
        <v>427</v>
      </c>
      <c r="B83" s="11">
        <v>1</v>
      </c>
    </row>
    <row r="84" spans="1:2" x14ac:dyDescent="0.25">
      <c r="A84" s="15" t="s">
        <v>428</v>
      </c>
      <c r="B84" s="11">
        <v>1</v>
      </c>
    </row>
    <row r="85" spans="1:2" x14ac:dyDescent="0.25">
      <c r="A85" s="15" t="s">
        <v>428</v>
      </c>
      <c r="B85" s="11">
        <v>1</v>
      </c>
    </row>
    <row r="86" spans="1:2" x14ac:dyDescent="0.25">
      <c r="A86" s="15" t="s">
        <v>428</v>
      </c>
      <c r="B86" s="11">
        <v>1</v>
      </c>
    </row>
    <row r="87" spans="1:2" x14ac:dyDescent="0.25">
      <c r="A87" s="15" t="s">
        <v>429</v>
      </c>
      <c r="B87" s="11">
        <v>1</v>
      </c>
    </row>
    <row r="88" spans="1:2" x14ac:dyDescent="0.25">
      <c r="A88" s="15" t="s">
        <v>430</v>
      </c>
      <c r="B88" s="11">
        <v>1</v>
      </c>
    </row>
    <row r="89" spans="1:2" x14ac:dyDescent="0.25">
      <c r="A89" s="15" t="s">
        <v>431</v>
      </c>
      <c r="B89" s="11">
        <v>1</v>
      </c>
    </row>
    <row r="90" spans="1:2" x14ac:dyDescent="0.25">
      <c r="A90" s="15" t="s">
        <v>432</v>
      </c>
      <c r="B90" s="11">
        <v>1</v>
      </c>
    </row>
    <row r="91" spans="1:2" x14ac:dyDescent="0.25">
      <c r="A91" s="15" t="s">
        <v>433</v>
      </c>
      <c r="B91" s="11">
        <v>1</v>
      </c>
    </row>
    <row r="92" spans="1:2" x14ac:dyDescent="0.25">
      <c r="A92" s="15" t="s">
        <v>433</v>
      </c>
      <c r="B92" s="11">
        <v>1</v>
      </c>
    </row>
    <row r="93" spans="1:2" x14ac:dyDescent="0.25">
      <c r="A93" s="15" t="s">
        <v>434</v>
      </c>
      <c r="B93" s="11">
        <v>1</v>
      </c>
    </row>
    <row r="94" spans="1:2" x14ac:dyDescent="0.25">
      <c r="A94" s="15" t="s">
        <v>435</v>
      </c>
      <c r="B94" s="11">
        <v>1</v>
      </c>
    </row>
    <row r="95" spans="1:2" x14ac:dyDescent="0.25">
      <c r="A95" s="15" t="s">
        <v>436</v>
      </c>
      <c r="B95" s="11">
        <v>1</v>
      </c>
    </row>
    <row r="96" spans="1:2" x14ac:dyDescent="0.25">
      <c r="A96" s="16" t="s">
        <v>437</v>
      </c>
      <c r="B96" s="11">
        <v>1</v>
      </c>
    </row>
    <row r="97" spans="1:2" x14ac:dyDescent="0.25">
      <c r="A97" s="15" t="s">
        <v>438</v>
      </c>
      <c r="B97" s="11">
        <v>1</v>
      </c>
    </row>
    <row r="98" spans="1:2" x14ac:dyDescent="0.25">
      <c r="A98" s="15" t="s">
        <v>439</v>
      </c>
      <c r="B98" s="11">
        <v>1</v>
      </c>
    </row>
    <row r="99" spans="1:2" x14ac:dyDescent="0.25">
      <c r="A99" s="15" t="s">
        <v>439</v>
      </c>
      <c r="B99" s="11">
        <v>1</v>
      </c>
    </row>
    <row r="100" spans="1:2" x14ac:dyDescent="0.25">
      <c r="A100" s="15" t="s">
        <v>439</v>
      </c>
      <c r="B100" s="11">
        <v>1</v>
      </c>
    </row>
    <row r="101" spans="1:2" x14ac:dyDescent="0.25">
      <c r="A101" s="15" t="s">
        <v>440</v>
      </c>
      <c r="B101" s="11">
        <v>1</v>
      </c>
    </row>
    <row r="102" spans="1:2" x14ac:dyDescent="0.25">
      <c r="A102" s="15" t="s">
        <v>440</v>
      </c>
      <c r="B102" s="11">
        <v>1</v>
      </c>
    </row>
    <row r="103" spans="1:2" x14ac:dyDescent="0.25">
      <c r="A103" s="15" t="s">
        <v>441</v>
      </c>
      <c r="B103" s="11">
        <v>1</v>
      </c>
    </row>
    <row r="104" spans="1:2" x14ac:dyDescent="0.25">
      <c r="A104" s="15" t="s">
        <v>442</v>
      </c>
      <c r="B104" s="11">
        <v>1</v>
      </c>
    </row>
    <row r="105" spans="1:2" x14ac:dyDescent="0.25">
      <c r="A105" s="15" t="s">
        <v>443</v>
      </c>
      <c r="B105" s="11">
        <v>1</v>
      </c>
    </row>
    <row r="106" spans="1:2" x14ac:dyDescent="0.25">
      <c r="A106" s="15" t="s">
        <v>444</v>
      </c>
      <c r="B106" s="11">
        <v>1</v>
      </c>
    </row>
    <row r="107" spans="1:2" x14ac:dyDescent="0.25">
      <c r="A107" s="16" t="s">
        <v>445</v>
      </c>
      <c r="B107" s="11">
        <v>1</v>
      </c>
    </row>
    <row r="108" spans="1:2" x14ac:dyDescent="0.25">
      <c r="A108" s="16" t="s">
        <v>445</v>
      </c>
      <c r="B108" s="11">
        <v>1</v>
      </c>
    </row>
    <row r="109" spans="1:2" x14ac:dyDescent="0.25">
      <c r="A109" s="16" t="s">
        <v>445</v>
      </c>
      <c r="B109" s="11">
        <v>1</v>
      </c>
    </row>
    <row r="110" spans="1:2" x14ac:dyDescent="0.25">
      <c r="A110" s="16" t="s">
        <v>445</v>
      </c>
      <c r="B110" s="11">
        <v>1</v>
      </c>
    </row>
    <row r="111" spans="1:2" x14ac:dyDescent="0.25">
      <c r="A111" s="15" t="s">
        <v>446</v>
      </c>
      <c r="B111" s="11">
        <v>1</v>
      </c>
    </row>
    <row r="112" spans="1:2" x14ac:dyDescent="0.25">
      <c r="A112" s="15" t="s">
        <v>447</v>
      </c>
      <c r="B112" s="11">
        <v>1</v>
      </c>
    </row>
    <row r="113" spans="1:2" x14ac:dyDescent="0.25">
      <c r="A113" s="15" t="s">
        <v>447</v>
      </c>
      <c r="B113" s="11">
        <v>1</v>
      </c>
    </row>
    <row r="114" spans="1:2" x14ac:dyDescent="0.25">
      <c r="A114" s="15" t="s">
        <v>447</v>
      </c>
      <c r="B114" s="11">
        <v>1</v>
      </c>
    </row>
    <row r="115" spans="1:2" x14ac:dyDescent="0.25">
      <c r="A115" s="15" t="s">
        <v>448</v>
      </c>
      <c r="B115" s="11">
        <v>1</v>
      </c>
    </row>
    <row r="116" spans="1:2" x14ac:dyDescent="0.25">
      <c r="A116" s="15" t="s">
        <v>449</v>
      </c>
      <c r="B116" s="11">
        <v>1</v>
      </c>
    </row>
    <row r="117" spans="1:2" x14ac:dyDescent="0.25">
      <c r="A117" s="15" t="s">
        <v>449</v>
      </c>
      <c r="B117" s="11">
        <v>1</v>
      </c>
    </row>
    <row r="118" spans="1:2" x14ac:dyDescent="0.25">
      <c r="A118" s="15" t="s">
        <v>450</v>
      </c>
      <c r="B118" s="11">
        <v>1</v>
      </c>
    </row>
    <row r="119" spans="1:2" x14ac:dyDescent="0.25">
      <c r="A119" s="15" t="s">
        <v>450</v>
      </c>
      <c r="B119" s="11">
        <v>1</v>
      </c>
    </row>
    <row r="120" spans="1:2" x14ac:dyDescent="0.25">
      <c r="A120" s="15" t="s">
        <v>451</v>
      </c>
      <c r="B120" s="11">
        <v>1</v>
      </c>
    </row>
    <row r="121" spans="1:2" x14ac:dyDescent="0.25">
      <c r="A121" s="15" t="s">
        <v>452</v>
      </c>
      <c r="B121" s="11">
        <v>1</v>
      </c>
    </row>
    <row r="122" spans="1:2" x14ac:dyDescent="0.25">
      <c r="A122" s="15" t="s">
        <v>452</v>
      </c>
      <c r="B122" s="11">
        <v>1</v>
      </c>
    </row>
    <row r="123" spans="1:2" x14ac:dyDescent="0.25">
      <c r="A123" s="15" t="s">
        <v>453</v>
      </c>
      <c r="B123" s="11">
        <v>1</v>
      </c>
    </row>
    <row r="124" spans="1:2" x14ac:dyDescent="0.25">
      <c r="A124" s="15" t="s">
        <v>454</v>
      </c>
      <c r="B124" s="11">
        <v>1</v>
      </c>
    </row>
    <row r="125" spans="1:2" x14ac:dyDescent="0.25">
      <c r="A125" s="15" t="s">
        <v>455</v>
      </c>
      <c r="B125" s="11">
        <v>1</v>
      </c>
    </row>
    <row r="126" spans="1:2" x14ac:dyDescent="0.25">
      <c r="A126" s="15" t="s">
        <v>456</v>
      </c>
      <c r="B126" s="11">
        <v>1</v>
      </c>
    </row>
    <row r="127" spans="1:2" x14ac:dyDescent="0.25">
      <c r="A127" s="15" t="s">
        <v>457</v>
      </c>
      <c r="B127" s="11">
        <v>1</v>
      </c>
    </row>
    <row r="128" spans="1:2" x14ac:dyDescent="0.25">
      <c r="A128" s="15" t="s">
        <v>458</v>
      </c>
      <c r="B128" s="11">
        <v>1</v>
      </c>
    </row>
    <row r="129" spans="1:2" x14ac:dyDescent="0.25">
      <c r="A129" s="15" t="s">
        <v>459</v>
      </c>
      <c r="B129" s="11">
        <v>1</v>
      </c>
    </row>
    <row r="130" spans="1:2" x14ac:dyDescent="0.25">
      <c r="A130" s="15" t="s">
        <v>460</v>
      </c>
      <c r="B130" s="11">
        <v>1</v>
      </c>
    </row>
    <row r="131" spans="1:2" x14ac:dyDescent="0.25">
      <c r="A131" s="15" t="s">
        <v>461</v>
      </c>
      <c r="B131" s="11">
        <v>1</v>
      </c>
    </row>
    <row r="132" spans="1:2" x14ac:dyDescent="0.25">
      <c r="A132" s="15" t="s">
        <v>462</v>
      </c>
      <c r="B132" s="11">
        <v>1</v>
      </c>
    </row>
    <row r="133" spans="1:2" x14ac:dyDescent="0.25">
      <c r="A133" s="15" t="s">
        <v>463</v>
      </c>
      <c r="B133" s="11">
        <v>1</v>
      </c>
    </row>
    <row r="134" spans="1:2" x14ac:dyDescent="0.25">
      <c r="A134" s="15" t="s">
        <v>464</v>
      </c>
      <c r="B134" s="11">
        <v>1</v>
      </c>
    </row>
    <row r="135" spans="1:2" x14ac:dyDescent="0.25">
      <c r="A135" s="15" t="s">
        <v>465</v>
      </c>
      <c r="B135" s="11">
        <v>1</v>
      </c>
    </row>
    <row r="136" spans="1:2" x14ac:dyDescent="0.25">
      <c r="A136" s="15" t="s">
        <v>466</v>
      </c>
      <c r="B136" s="11">
        <v>1</v>
      </c>
    </row>
    <row r="137" spans="1:2" x14ac:dyDescent="0.25">
      <c r="A137" s="15" t="s">
        <v>467</v>
      </c>
      <c r="B137" s="11">
        <v>1</v>
      </c>
    </row>
    <row r="138" spans="1:2" x14ac:dyDescent="0.25">
      <c r="A138" s="15" t="s">
        <v>468</v>
      </c>
      <c r="B138" s="11">
        <v>1</v>
      </c>
    </row>
    <row r="139" spans="1:2" x14ac:dyDescent="0.25">
      <c r="A139" s="15" t="s">
        <v>469</v>
      </c>
      <c r="B139" s="11">
        <v>1</v>
      </c>
    </row>
    <row r="140" spans="1:2" x14ac:dyDescent="0.25">
      <c r="A140" s="15" t="s">
        <v>470</v>
      </c>
      <c r="B140" s="11">
        <v>1</v>
      </c>
    </row>
    <row r="141" spans="1:2" x14ac:dyDescent="0.25">
      <c r="A141" s="15" t="s">
        <v>470</v>
      </c>
      <c r="B141" s="11">
        <v>1</v>
      </c>
    </row>
    <row r="142" spans="1:2" x14ac:dyDescent="0.25">
      <c r="A142" s="15" t="s">
        <v>471</v>
      </c>
      <c r="B142" s="11">
        <v>1</v>
      </c>
    </row>
    <row r="143" spans="1:2" x14ac:dyDescent="0.25">
      <c r="A143" s="15" t="s">
        <v>472</v>
      </c>
      <c r="B143" s="11">
        <v>1</v>
      </c>
    </row>
    <row r="144" spans="1:2" x14ac:dyDescent="0.25">
      <c r="A144" s="15" t="s">
        <v>473</v>
      </c>
      <c r="B144" s="11">
        <v>1</v>
      </c>
    </row>
    <row r="145" spans="1:2" x14ac:dyDescent="0.25">
      <c r="A145" s="15" t="s">
        <v>474</v>
      </c>
      <c r="B145" s="11">
        <v>1</v>
      </c>
    </row>
    <row r="146" spans="1:2" x14ac:dyDescent="0.25">
      <c r="A146" s="15" t="s">
        <v>475</v>
      </c>
      <c r="B146" s="11">
        <v>1</v>
      </c>
    </row>
    <row r="147" spans="1:2" x14ac:dyDescent="0.25">
      <c r="A147" s="15" t="s">
        <v>476</v>
      </c>
      <c r="B147" s="11">
        <v>1</v>
      </c>
    </row>
    <row r="148" spans="1:2" x14ac:dyDescent="0.25">
      <c r="A148" s="15" t="s">
        <v>476</v>
      </c>
      <c r="B148" s="11">
        <v>1</v>
      </c>
    </row>
    <row r="149" spans="1:2" x14ac:dyDescent="0.25">
      <c r="A149" s="15" t="s">
        <v>477</v>
      </c>
      <c r="B149" s="11">
        <v>1</v>
      </c>
    </row>
    <row r="150" spans="1:2" x14ac:dyDescent="0.25">
      <c r="A150" s="15" t="s">
        <v>478</v>
      </c>
      <c r="B150" s="11">
        <v>1</v>
      </c>
    </row>
    <row r="151" spans="1:2" x14ac:dyDescent="0.25">
      <c r="A151" s="15" t="s">
        <v>479</v>
      </c>
      <c r="B151" s="11">
        <v>1</v>
      </c>
    </row>
    <row r="152" spans="1:2" x14ac:dyDescent="0.25">
      <c r="A152" s="15" t="s">
        <v>480</v>
      </c>
      <c r="B152" s="11">
        <v>1</v>
      </c>
    </row>
    <row r="153" spans="1:2" x14ac:dyDescent="0.25">
      <c r="A153" s="15" t="s">
        <v>481</v>
      </c>
      <c r="B153" s="11">
        <v>1</v>
      </c>
    </row>
    <row r="154" spans="1:2" x14ac:dyDescent="0.25">
      <c r="A154" s="15" t="s">
        <v>482</v>
      </c>
      <c r="B154" s="11">
        <v>1</v>
      </c>
    </row>
    <row r="155" spans="1:2" x14ac:dyDescent="0.25">
      <c r="A155" s="15" t="s">
        <v>483</v>
      </c>
      <c r="B155" s="11">
        <v>1</v>
      </c>
    </row>
    <row r="156" spans="1:2" x14ac:dyDescent="0.25">
      <c r="A156" s="15" t="s">
        <v>484</v>
      </c>
      <c r="B156" s="11">
        <v>1</v>
      </c>
    </row>
    <row r="157" spans="1:2" x14ac:dyDescent="0.25">
      <c r="A157" s="15" t="s">
        <v>484</v>
      </c>
      <c r="B157" s="11">
        <v>1</v>
      </c>
    </row>
    <row r="158" spans="1:2" x14ac:dyDescent="0.25">
      <c r="A158" s="15" t="s">
        <v>484</v>
      </c>
      <c r="B158" s="11">
        <v>1</v>
      </c>
    </row>
    <row r="159" spans="1:2" x14ac:dyDescent="0.25">
      <c r="A159" s="15" t="s">
        <v>484</v>
      </c>
      <c r="B159" s="11">
        <v>1</v>
      </c>
    </row>
    <row r="160" spans="1:2" x14ac:dyDescent="0.25">
      <c r="A160" s="15" t="s">
        <v>485</v>
      </c>
      <c r="B160" s="11">
        <v>1</v>
      </c>
    </row>
    <row r="161" spans="1:2" x14ac:dyDescent="0.25">
      <c r="A161" s="15" t="s">
        <v>485</v>
      </c>
      <c r="B161" s="11">
        <v>1</v>
      </c>
    </row>
    <row r="162" spans="1:2" x14ac:dyDescent="0.25">
      <c r="A162" s="15" t="s">
        <v>485</v>
      </c>
      <c r="B162" s="11">
        <v>1</v>
      </c>
    </row>
    <row r="163" spans="1:2" x14ac:dyDescent="0.25">
      <c r="A163" s="15" t="s">
        <v>486</v>
      </c>
      <c r="B163" s="11">
        <v>1</v>
      </c>
    </row>
    <row r="164" spans="1:2" x14ac:dyDescent="0.25">
      <c r="A164" s="15" t="s">
        <v>487</v>
      </c>
      <c r="B164" s="11">
        <v>1</v>
      </c>
    </row>
    <row r="165" spans="1:2" x14ac:dyDescent="0.25">
      <c r="A165" s="15" t="s">
        <v>488</v>
      </c>
      <c r="B165" s="11">
        <v>1</v>
      </c>
    </row>
    <row r="166" spans="1:2" x14ac:dyDescent="0.25">
      <c r="A166" s="15" t="s">
        <v>489</v>
      </c>
      <c r="B166" s="11">
        <v>1</v>
      </c>
    </row>
    <row r="167" spans="1:2" x14ac:dyDescent="0.25">
      <c r="A167" s="15" t="s">
        <v>490</v>
      </c>
      <c r="B167" s="11">
        <v>1</v>
      </c>
    </row>
    <row r="168" spans="1:2" x14ac:dyDescent="0.25">
      <c r="A168" s="15" t="s">
        <v>491</v>
      </c>
      <c r="B168" s="11">
        <v>1</v>
      </c>
    </row>
    <row r="169" spans="1:2" x14ac:dyDescent="0.25">
      <c r="A169" s="15" t="s">
        <v>492</v>
      </c>
      <c r="B169" s="11">
        <v>1</v>
      </c>
    </row>
    <row r="170" spans="1:2" x14ac:dyDescent="0.25">
      <c r="A170" s="15" t="s">
        <v>493</v>
      </c>
      <c r="B170" s="11">
        <v>1</v>
      </c>
    </row>
    <row r="171" spans="1:2" x14ac:dyDescent="0.25">
      <c r="A171" s="15" t="s">
        <v>494</v>
      </c>
      <c r="B171" s="11">
        <v>1</v>
      </c>
    </row>
    <row r="172" spans="1:2" x14ac:dyDescent="0.25">
      <c r="A172" s="15" t="s">
        <v>495</v>
      </c>
      <c r="B172" s="11">
        <v>1</v>
      </c>
    </row>
    <row r="173" spans="1:2" x14ac:dyDescent="0.25">
      <c r="A173" s="15" t="s">
        <v>496</v>
      </c>
      <c r="B173" s="11">
        <v>1</v>
      </c>
    </row>
    <row r="174" spans="1:2" x14ac:dyDescent="0.25">
      <c r="A174" s="15" t="s">
        <v>496</v>
      </c>
      <c r="B174" s="11">
        <v>1</v>
      </c>
    </row>
    <row r="175" spans="1:2" x14ac:dyDescent="0.25">
      <c r="A175" s="15" t="s">
        <v>497</v>
      </c>
      <c r="B175" s="11">
        <v>1</v>
      </c>
    </row>
    <row r="176" spans="1:2" x14ac:dyDescent="0.25">
      <c r="A176" s="15" t="s">
        <v>498</v>
      </c>
      <c r="B176" s="11">
        <v>1</v>
      </c>
    </row>
    <row r="177" spans="1:2" x14ac:dyDescent="0.25">
      <c r="A177" s="15" t="s">
        <v>499</v>
      </c>
      <c r="B177" s="11">
        <v>1</v>
      </c>
    </row>
    <row r="178" spans="1:2" x14ac:dyDescent="0.25">
      <c r="A178" s="15" t="s">
        <v>500</v>
      </c>
      <c r="B178" s="11">
        <v>1</v>
      </c>
    </row>
    <row r="179" spans="1:2" x14ac:dyDescent="0.25">
      <c r="A179" s="15" t="s">
        <v>501</v>
      </c>
      <c r="B179" s="11">
        <v>1</v>
      </c>
    </row>
    <row r="180" spans="1:2" x14ac:dyDescent="0.25">
      <c r="A180" s="15" t="s">
        <v>502</v>
      </c>
      <c r="B180" s="11">
        <v>1</v>
      </c>
    </row>
    <row r="181" spans="1:2" x14ac:dyDescent="0.25">
      <c r="A181" s="15" t="s">
        <v>503</v>
      </c>
      <c r="B181" s="11">
        <v>1</v>
      </c>
    </row>
    <row r="182" spans="1:2" x14ac:dyDescent="0.25">
      <c r="A182" s="15" t="s">
        <v>504</v>
      </c>
      <c r="B182" s="11">
        <v>1</v>
      </c>
    </row>
    <row r="183" spans="1:2" x14ac:dyDescent="0.25">
      <c r="A183" s="15" t="s">
        <v>505</v>
      </c>
      <c r="B183" s="11">
        <v>1</v>
      </c>
    </row>
    <row r="184" spans="1:2" x14ac:dyDescent="0.25">
      <c r="A184" s="15" t="s">
        <v>506</v>
      </c>
      <c r="B184" s="11">
        <v>1</v>
      </c>
    </row>
    <row r="185" spans="1:2" x14ac:dyDescent="0.25">
      <c r="A185" s="15" t="s">
        <v>507</v>
      </c>
      <c r="B185" s="11">
        <v>1</v>
      </c>
    </row>
    <row r="186" spans="1:2" x14ac:dyDescent="0.25">
      <c r="A186" s="15" t="s">
        <v>508</v>
      </c>
      <c r="B186" s="11">
        <v>1</v>
      </c>
    </row>
    <row r="187" spans="1:2" x14ac:dyDescent="0.25">
      <c r="A187" s="15" t="s">
        <v>509</v>
      </c>
      <c r="B187" s="11">
        <v>1</v>
      </c>
    </row>
    <row r="188" spans="1:2" x14ac:dyDescent="0.25">
      <c r="A188" s="15" t="s">
        <v>510</v>
      </c>
      <c r="B188" s="11">
        <v>1</v>
      </c>
    </row>
    <row r="189" spans="1:2" x14ac:dyDescent="0.25">
      <c r="A189" s="15" t="s">
        <v>511</v>
      </c>
      <c r="B189" s="11">
        <v>1</v>
      </c>
    </row>
    <row r="190" spans="1:2" x14ac:dyDescent="0.25">
      <c r="A190" s="15" t="s">
        <v>512</v>
      </c>
      <c r="B190" s="11">
        <v>1</v>
      </c>
    </row>
    <row r="191" spans="1:2" x14ac:dyDescent="0.25">
      <c r="A191" s="16" t="s">
        <v>513</v>
      </c>
      <c r="B191" s="11">
        <v>1</v>
      </c>
    </row>
    <row r="192" spans="1:2" x14ac:dyDescent="0.25">
      <c r="A192" s="15" t="s">
        <v>514</v>
      </c>
      <c r="B192" s="11">
        <v>1</v>
      </c>
    </row>
    <row r="193" spans="1:2" x14ac:dyDescent="0.25">
      <c r="A193" s="15" t="s">
        <v>515</v>
      </c>
      <c r="B193" s="11">
        <v>1</v>
      </c>
    </row>
    <row r="194" spans="1:2" x14ac:dyDescent="0.25">
      <c r="A194" s="15" t="s">
        <v>516</v>
      </c>
      <c r="B194" s="11">
        <v>1</v>
      </c>
    </row>
    <row r="195" spans="1:2" x14ac:dyDescent="0.25">
      <c r="A195" s="15" t="s">
        <v>517</v>
      </c>
      <c r="B195" s="11">
        <v>1</v>
      </c>
    </row>
    <row r="196" spans="1:2" x14ac:dyDescent="0.25">
      <c r="A196" s="15" t="s">
        <v>518</v>
      </c>
      <c r="B196" s="11">
        <v>1</v>
      </c>
    </row>
    <row r="197" spans="1:2" x14ac:dyDescent="0.25">
      <c r="A197" s="15" t="s">
        <v>519</v>
      </c>
      <c r="B197" s="11">
        <v>1</v>
      </c>
    </row>
    <row r="198" spans="1:2" x14ac:dyDescent="0.25">
      <c r="A198" s="15" t="s">
        <v>520</v>
      </c>
      <c r="B198" s="11">
        <v>1</v>
      </c>
    </row>
    <row r="199" spans="1:2" x14ac:dyDescent="0.25">
      <c r="A199" s="15" t="s">
        <v>521</v>
      </c>
      <c r="B199" s="11">
        <v>1</v>
      </c>
    </row>
    <row r="200" spans="1:2" x14ac:dyDescent="0.25">
      <c r="A200" s="15" t="s">
        <v>522</v>
      </c>
      <c r="B200" s="11">
        <v>1</v>
      </c>
    </row>
    <row r="201" spans="1:2" x14ac:dyDescent="0.25">
      <c r="A201" s="15" t="s">
        <v>523</v>
      </c>
      <c r="B201" s="11">
        <v>1</v>
      </c>
    </row>
    <row r="202" spans="1:2" x14ac:dyDescent="0.25">
      <c r="A202" s="15" t="s">
        <v>524</v>
      </c>
      <c r="B202" s="11">
        <v>1</v>
      </c>
    </row>
    <row r="203" spans="1:2" x14ac:dyDescent="0.25">
      <c r="A203" s="15" t="s">
        <v>525</v>
      </c>
      <c r="B203" s="11">
        <v>1</v>
      </c>
    </row>
    <row r="204" spans="1:2" x14ac:dyDescent="0.25">
      <c r="A204" s="15" t="s">
        <v>526</v>
      </c>
      <c r="B204" s="11">
        <v>1</v>
      </c>
    </row>
    <row r="205" spans="1:2" x14ac:dyDescent="0.25">
      <c r="A205" s="15" t="s">
        <v>527</v>
      </c>
      <c r="B205" s="11">
        <v>1</v>
      </c>
    </row>
    <row r="206" spans="1:2" x14ac:dyDescent="0.25">
      <c r="A206" s="15" t="s">
        <v>528</v>
      </c>
      <c r="B206" s="11">
        <v>1</v>
      </c>
    </row>
    <row r="207" spans="1:2" x14ac:dyDescent="0.25">
      <c r="A207" s="15" t="s">
        <v>529</v>
      </c>
      <c r="B207" s="11">
        <v>1</v>
      </c>
    </row>
    <row r="208" spans="1:2" x14ac:dyDescent="0.25">
      <c r="A208" s="15" t="s">
        <v>530</v>
      </c>
      <c r="B208" s="11">
        <v>1</v>
      </c>
    </row>
    <row r="209" spans="1:2" x14ac:dyDescent="0.25">
      <c r="A209" s="15" t="s">
        <v>531</v>
      </c>
      <c r="B209" s="11">
        <v>1</v>
      </c>
    </row>
    <row r="210" spans="1:2" x14ac:dyDescent="0.25">
      <c r="A210" s="15" t="s">
        <v>532</v>
      </c>
      <c r="B210" s="11">
        <v>1</v>
      </c>
    </row>
    <row r="211" spans="1:2" x14ac:dyDescent="0.25">
      <c r="A211" s="15" t="s">
        <v>533</v>
      </c>
      <c r="B211" s="11">
        <v>1</v>
      </c>
    </row>
    <row r="212" spans="1:2" x14ac:dyDescent="0.25">
      <c r="A212" s="15" t="s">
        <v>534</v>
      </c>
      <c r="B212" s="11">
        <v>1</v>
      </c>
    </row>
    <row r="213" spans="1:2" x14ac:dyDescent="0.25">
      <c r="A213" s="15" t="s">
        <v>535</v>
      </c>
      <c r="B213" s="11">
        <v>1</v>
      </c>
    </row>
    <row r="214" spans="1:2" x14ac:dyDescent="0.25">
      <c r="A214" s="15" t="s">
        <v>536</v>
      </c>
      <c r="B214" s="11">
        <v>1</v>
      </c>
    </row>
    <row r="215" spans="1:2" x14ac:dyDescent="0.25">
      <c r="A215" s="15" t="s">
        <v>537</v>
      </c>
      <c r="B215" s="11">
        <v>1</v>
      </c>
    </row>
    <row r="216" spans="1:2" x14ac:dyDescent="0.25">
      <c r="A216" s="15" t="s">
        <v>538</v>
      </c>
      <c r="B216" s="11">
        <v>1</v>
      </c>
    </row>
    <row r="217" spans="1:2" x14ac:dyDescent="0.25">
      <c r="A217" s="15" t="s">
        <v>539</v>
      </c>
      <c r="B217" s="11">
        <v>1</v>
      </c>
    </row>
    <row r="218" spans="1:2" x14ac:dyDescent="0.25">
      <c r="A218" s="15" t="s">
        <v>540</v>
      </c>
      <c r="B218" s="11">
        <v>1</v>
      </c>
    </row>
    <row r="219" spans="1:2" x14ac:dyDescent="0.25">
      <c r="A219" s="15" t="s">
        <v>541</v>
      </c>
      <c r="B219" s="11">
        <v>1</v>
      </c>
    </row>
    <row r="220" spans="1:2" x14ac:dyDescent="0.25">
      <c r="A220" s="15" t="s">
        <v>541</v>
      </c>
      <c r="B220" s="11">
        <v>1</v>
      </c>
    </row>
    <row r="221" spans="1:2" x14ac:dyDescent="0.25">
      <c r="A221" s="15" t="s">
        <v>541</v>
      </c>
      <c r="B221" s="11">
        <v>1</v>
      </c>
    </row>
    <row r="222" spans="1:2" x14ac:dyDescent="0.25">
      <c r="A222" s="15" t="s">
        <v>541</v>
      </c>
      <c r="B222" s="11">
        <v>1</v>
      </c>
    </row>
    <row r="223" spans="1:2" x14ac:dyDescent="0.25">
      <c r="A223" s="15" t="s">
        <v>542</v>
      </c>
      <c r="B223" s="11">
        <v>1</v>
      </c>
    </row>
    <row r="224" spans="1:2" x14ac:dyDescent="0.25">
      <c r="A224" s="15" t="s">
        <v>542</v>
      </c>
      <c r="B224" s="11">
        <v>1</v>
      </c>
    </row>
    <row r="225" spans="1:2" x14ac:dyDescent="0.25">
      <c r="A225" s="15" t="s">
        <v>543</v>
      </c>
      <c r="B225" s="11">
        <v>1</v>
      </c>
    </row>
    <row r="226" spans="1:2" x14ac:dyDescent="0.25">
      <c r="A226" s="15" t="s">
        <v>544</v>
      </c>
      <c r="B226" s="11">
        <v>1</v>
      </c>
    </row>
    <row r="227" spans="1:2" x14ac:dyDescent="0.25">
      <c r="A227" s="15" t="s">
        <v>545</v>
      </c>
      <c r="B227" s="11">
        <v>1</v>
      </c>
    </row>
    <row r="228" spans="1:2" x14ac:dyDescent="0.25">
      <c r="A228" s="15" t="s">
        <v>546</v>
      </c>
      <c r="B228" s="11">
        <v>1</v>
      </c>
    </row>
    <row r="229" spans="1:2" x14ac:dyDescent="0.25">
      <c r="A229" s="15" t="s">
        <v>547</v>
      </c>
      <c r="B229" s="11">
        <v>1</v>
      </c>
    </row>
    <row r="230" spans="1:2" x14ac:dyDescent="0.25">
      <c r="A230" s="15" t="s">
        <v>548</v>
      </c>
      <c r="B230" s="11">
        <v>1</v>
      </c>
    </row>
    <row r="231" spans="1:2" x14ac:dyDescent="0.25">
      <c r="A231" s="15" t="s">
        <v>549</v>
      </c>
      <c r="B231" s="11">
        <v>1</v>
      </c>
    </row>
    <row r="232" spans="1:2" x14ac:dyDescent="0.25">
      <c r="A232" s="15" t="s">
        <v>550</v>
      </c>
      <c r="B232" s="11">
        <v>1</v>
      </c>
    </row>
    <row r="233" spans="1:2" x14ac:dyDescent="0.25">
      <c r="A233" s="15" t="s">
        <v>551</v>
      </c>
      <c r="B233" s="11">
        <v>1</v>
      </c>
    </row>
    <row r="234" spans="1:2" x14ac:dyDescent="0.25">
      <c r="A234" s="15" t="s">
        <v>552</v>
      </c>
      <c r="B234" s="11">
        <v>1</v>
      </c>
    </row>
    <row r="235" spans="1:2" x14ac:dyDescent="0.25">
      <c r="A235" s="15" t="s">
        <v>553</v>
      </c>
      <c r="B235" s="11">
        <v>1</v>
      </c>
    </row>
    <row r="236" spans="1:2" x14ac:dyDescent="0.25">
      <c r="A236" s="15" t="s">
        <v>554</v>
      </c>
      <c r="B236" s="11">
        <v>1</v>
      </c>
    </row>
    <row r="237" spans="1:2" x14ac:dyDescent="0.25">
      <c r="A237" s="15" t="s">
        <v>555</v>
      </c>
      <c r="B237" s="11">
        <v>1</v>
      </c>
    </row>
    <row r="238" spans="1:2" x14ac:dyDescent="0.25">
      <c r="A238" s="15" t="s">
        <v>555</v>
      </c>
      <c r="B238" s="11">
        <v>1</v>
      </c>
    </row>
    <row r="239" spans="1:2" x14ac:dyDescent="0.25">
      <c r="A239" s="15" t="s">
        <v>556</v>
      </c>
      <c r="B239" s="11">
        <v>1</v>
      </c>
    </row>
    <row r="240" spans="1:2" x14ac:dyDescent="0.25">
      <c r="A240" s="15" t="s">
        <v>557</v>
      </c>
      <c r="B240" s="11">
        <v>1</v>
      </c>
    </row>
    <row r="241" spans="1:2" x14ac:dyDescent="0.25">
      <c r="A241" s="15" t="s">
        <v>558</v>
      </c>
      <c r="B241" s="11">
        <v>1</v>
      </c>
    </row>
    <row r="242" spans="1:2" x14ac:dyDescent="0.25">
      <c r="A242" s="15" t="s">
        <v>559</v>
      </c>
      <c r="B242" s="11">
        <v>1</v>
      </c>
    </row>
    <row r="243" spans="1:2" x14ac:dyDescent="0.25">
      <c r="A243" s="15" t="s">
        <v>560</v>
      </c>
      <c r="B243" s="11">
        <v>1</v>
      </c>
    </row>
    <row r="244" spans="1:2" x14ac:dyDescent="0.25">
      <c r="A244" s="15" t="s">
        <v>561</v>
      </c>
      <c r="B244" s="11">
        <v>1</v>
      </c>
    </row>
    <row r="245" spans="1:2" x14ac:dyDescent="0.25">
      <c r="A245" s="15" t="s">
        <v>562</v>
      </c>
      <c r="B245" s="11">
        <v>1</v>
      </c>
    </row>
    <row r="246" spans="1:2" x14ac:dyDescent="0.25">
      <c r="A246" s="15" t="s">
        <v>562</v>
      </c>
      <c r="B246" s="11">
        <v>1</v>
      </c>
    </row>
    <row r="247" spans="1:2" x14ac:dyDescent="0.25">
      <c r="A247" s="15" t="s">
        <v>562</v>
      </c>
      <c r="B247" s="11">
        <v>1</v>
      </c>
    </row>
    <row r="248" spans="1:2" x14ac:dyDescent="0.25">
      <c r="A248" s="15" t="s">
        <v>563</v>
      </c>
      <c r="B248" s="11">
        <v>1</v>
      </c>
    </row>
    <row r="249" spans="1:2" x14ac:dyDescent="0.25">
      <c r="A249" s="15" t="s">
        <v>563</v>
      </c>
      <c r="B249" s="11">
        <v>1</v>
      </c>
    </row>
    <row r="250" spans="1:2" x14ac:dyDescent="0.25">
      <c r="A250" s="15" t="s">
        <v>564</v>
      </c>
      <c r="B250" s="11">
        <v>1</v>
      </c>
    </row>
    <row r="251" spans="1:2" x14ac:dyDescent="0.25">
      <c r="A251" s="15" t="s">
        <v>565</v>
      </c>
      <c r="B251" s="11">
        <v>1</v>
      </c>
    </row>
    <row r="252" spans="1:2" x14ac:dyDescent="0.25">
      <c r="A252" s="15" t="s">
        <v>566</v>
      </c>
      <c r="B252" s="11">
        <v>1</v>
      </c>
    </row>
    <row r="253" spans="1:2" x14ac:dyDescent="0.25">
      <c r="A253" s="15" t="s">
        <v>567</v>
      </c>
      <c r="B253" s="11">
        <v>1</v>
      </c>
    </row>
    <row r="254" spans="1:2" x14ac:dyDescent="0.25">
      <c r="A254" s="15" t="s">
        <v>568</v>
      </c>
      <c r="B254" s="11">
        <v>1</v>
      </c>
    </row>
    <row r="255" spans="1:2" x14ac:dyDescent="0.25">
      <c r="A255" s="15" t="s">
        <v>568</v>
      </c>
      <c r="B255" s="11">
        <v>1</v>
      </c>
    </row>
    <row r="256" spans="1:2" x14ac:dyDescent="0.25">
      <c r="A256" s="15" t="s">
        <v>569</v>
      </c>
      <c r="B256" s="11">
        <v>1</v>
      </c>
    </row>
    <row r="257" spans="1:2" x14ac:dyDescent="0.25">
      <c r="A257" s="15" t="s">
        <v>570</v>
      </c>
      <c r="B257" s="11">
        <v>1</v>
      </c>
    </row>
    <row r="258" spans="1:2" x14ac:dyDescent="0.25">
      <c r="A258" s="15" t="s">
        <v>571</v>
      </c>
      <c r="B258" s="11">
        <v>1</v>
      </c>
    </row>
    <row r="259" spans="1:2" x14ac:dyDescent="0.25">
      <c r="A259" s="15" t="s">
        <v>572</v>
      </c>
      <c r="B259" s="11">
        <v>1</v>
      </c>
    </row>
    <row r="260" spans="1:2" x14ac:dyDescent="0.25">
      <c r="A260" s="16" t="s">
        <v>573</v>
      </c>
      <c r="B260" s="11">
        <v>1</v>
      </c>
    </row>
    <row r="261" spans="1:2" x14ac:dyDescent="0.25">
      <c r="A261" s="15" t="s">
        <v>574</v>
      </c>
      <c r="B261" s="11">
        <v>1</v>
      </c>
    </row>
    <row r="262" spans="1:2" x14ac:dyDescent="0.25">
      <c r="A262" s="15" t="s">
        <v>575</v>
      </c>
      <c r="B262" s="11">
        <v>1</v>
      </c>
    </row>
    <row r="263" spans="1:2" x14ac:dyDescent="0.25">
      <c r="A263" s="15" t="s">
        <v>575</v>
      </c>
      <c r="B263" s="11">
        <v>1</v>
      </c>
    </row>
    <row r="264" spans="1:2" x14ac:dyDescent="0.25">
      <c r="A264" s="15" t="s">
        <v>575</v>
      </c>
      <c r="B264" s="11">
        <v>1</v>
      </c>
    </row>
    <row r="265" spans="1:2" x14ac:dyDescent="0.25">
      <c r="A265" s="15" t="s">
        <v>576</v>
      </c>
      <c r="B265" s="11">
        <v>1</v>
      </c>
    </row>
    <row r="266" spans="1:2" x14ac:dyDescent="0.25">
      <c r="A266" s="15" t="s">
        <v>577</v>
      </c>
      <c r="B266" s="11">
        <v>1</v>
      </c>
    </row>
    <row r="267" spans="1:2" x14ac:dyDescent="0.25">
      <c r="A267" s="15" t="s">
        <v>577</v>
      </c>
      <c r="B267" s="11">
        <v>1</v>
      </c>
    </row>
    <row r="268" spans="1:2" x14ac:dyDescent="0.25">
      <c r="A268" s="15" t="s">
        <v>577</v>
      </c>
      <c r="B268" s="11">
        <v>1</v>
      </c>
    </row>
    <row r="269" spans="1:2" x14ac:dyDescent="0.25">
      <c r="A269" s="15" t="s">
        <v>578</v>
      </c>
      <c r="B269" s="11">
        <v>1</v>
      </c>
    </row>
    <row r="270" spans="1:2" x14ac:dyDescent="0.25">
      <c r="A270" s="15" t="s">
        <v>578</v>
      </c>
      <c r="B270" s="11">
        <v>1</v>
      </c>
    </row>
    <row r="271" spans="1:2" x14ac:dyDescent="0.25">
      <c r="A271" s="15" t="s">
        <v>579</v>
      </c>
      <c r="B271" s="11">
        <v>1</v>
      </c>
    </row>
    <row r="272" spans="1:2" x14ac:dyDescent="0.25">
      <c r="A272" s="15" t="s">
        <v>580</v>
      </c>
      <c r="B272" s="11">
        <v>1</v>
      </c>
    </row>
    <row r="273" spans="1:2" x14ac:dyDescent="0.25">
      <c r="A273" s="15" t="s">
        <v>581</v>
      </c>
      <c r="B273" s="11">
        <v>1</v>
      </c>
    </row>
    <row r="274" spans="1:2" x14ac:dyDescent="0.25">
      <c r="A274" s="15" t="s">
        <v>582</v>
      </c>
      <c r="B274" s="11">
        <v>1</v>
      </c>
    </row>
    <row r="275" spans="1:2" x14ac:dyDescent="0.25">
      <c r="A275" s="15" t="s">
        <v>583</v>
      </c>
      <c r="B275" s="11">
        <v>1</v>
      </c>
    </row>
    <row r="276" spans="1:2" x14ac:dyDescent="0.25">
      <c r="A276" s="17" t="s">
        <v>584</v>
      </c>
      <c r="B276" s="11">
        <v>1</v>
      </c>
    </row>
    <row r="277" spans="1:2" x14ac:dyDescent="0.25">
      <c r="A277" s="17" t="s">
        <v>585</v>
      </c>
      <c r="B277" s="11">
        <v>1</v>
      </c>
    </row>
    <row r="278" spans="1:2" x14ac:dyDescent="0.25">
      <c r="A278" s="15" t="s">
        <v>586</v>
      </c>
      <c r="B278" s="11">
        <v>1</v>
      </c>
    </row>
    <row r="279" spans="1:2" x14ac:dyDescent="0.25">
      <c r="A279" s="16" t="s">
        <v>587</v>
      </c>
      <c r="B279" s="11">
        <v>1</v>
      </c>
    </row>
    <row r="280" spans="1:2" x14ac:dyDescent="0.25">
      <c r="A280" s="16" t="s">
        <v>587</v>
      </c>
      <c r="B280" s="11">
        <v>1</v>
      </c>
    </row>
    <row r="281" spans="1:2" x14ac:dyDescent="0.25">
      <c r="A281" s="15" t="s">
        <v>588</v>
      </c>
      <c r="B281" s="11">
        <v>1</v>
      </c>
    </row>
    <row r="282" spans="1:2" x14ac:dyDescent="0.25">
      <c r="A282" s="15" t="s">
        <v>589</v>
      </c>
      <c r="B282" s="11">
        <v>1</v>
      </c>
    </row>
    <row r="283" spans="1:2" x14ac:dyDescent="0.25">
      <c r="A283" s="15" t="s">
        <v>590</v>
      </c>
      <c r="B283" s="11">
        <v>1</v>
      </c>
    </row>
    <row r="284" spans="1:2" x14ac:dyDescent="0.25">
      <c r="A284" s="15" t="s">
        <v>591</v>
      </c>
      <c r="B284" s="11">
        <v>1</v>
      </c>
    </row>
    <row r="285" spans="1:2" x14ac:dyDescent="0.25">
      <c r="A285" s="15" t="s">
        <v>592</v>
      </c>
      <c r="B285" s="11">
        <v>1</v>
      </c>
    </row>
    <row r="286" spans="1:2" x14ac:dyDescent="0.25">
      <c r="A286" s="15" t="s">
        <v>593</v>
      </c>
      <c r="B286" s="11">
        <v>1</v>
      </c>
    </row>
    <row r="287" spans="1:2" x14ac:dyDescent="0.25">
      <c r="A287" s="15" t="s">
        <v>594</v>
      </c>
      <c r="B287" s="11">
        <v>1</v>
      </c>
    </row>
    <row r="288" spans="1:2" x14ac:dyDescent="0.25">
      <c r="A288" s="15" t="s">
        <v>594</v>
      </c>
      <c r="B288" s="11">
        <v>1</v>
      </c>
    </row>
    <row r="289" spans="1:2" x14ac:dyDescent="0.25">
      <c r="A289" s="15" t="s">
        <v>595</v>
      </c>
      <c r="B289" s="11">
        <v>1</v>
      </c>
    </row>
    <row r="290" spans="1:2" x14ac:dyDescent="0.25">
      <c r="A290" s="15" t="s">
        <v>596</v>
      </c>
      <c r="B290" s="11">
        <v>1</v>
      </c>
    </row>
    <row r="291" spans="1:2" x14ac:dyDescent="0.25">
      <c r="A291" s="15" t="s">
        <v>597</v>
      </c>
      <c r="B291" s="11">
        <v>1</v>
      </c>
    </row>
    <row r="292" spans="1:2" x14ac:dyDescent="0.25">
      <c r="A292" s="15" t="s">
        <v>598</v>
      </c>
      <c r="B292" s="11">
        <v>1</v>
      </c>
    </row>
    <row r="293" spans="1:2" x14ac:dyDescent="0.25">
      <c r="A293" s="15" t="s">
        <v>599</v>
      </c>
      <c r="B293" s="11">
        <v>1</v>
      </c>
    </row>
    <row r="294" spans="1:2" x14ac:dyDescent="0.25">
      <c r="A294" s="15" t="s">
        <v>600</v>
      </c>
      <c r="B294" s="11">
        <v>1</v>
      </c>
    </row>
    <row r="295" spans="1:2" x14ac:dyDescent="0.25">
      <c r="A295" s="15" t="s">
        <v>601</v>
      </c>
      <c r="B295" s="11">
        <v>1</v>
      </c>
    </row>
    <row r="296" spans="1:2" x14ac:dyDescent="0.25">
      <c r="A296" s="15" t="s">
        <v>602</v>
      </c>
      <c r="B296" s="11">
        <v>1</v>
      </c>
    </row>
    <row r="297" spans="1:2" x14ac:dyDescent="0.25">
      <c r="A297" s="15" t="s">
        <v>602</v>
      </c>
      <c r="B297" s="11">
        <v>1</v>
      </c>
    </row>
    <row r="298" spans="1:2" x14ac:dyDescent="0.25">
      <c r="A298" s="15" t="s">
        <v>603</v>
      </c>
      <c r="B298" s="11">
        <v>1</v>
      </c>
    </row>
    <row r="299" spans="1:2" x14ac:dyDescent="0.25">
      <c r="A299" s="15" t="s">
        <v>604</v>
      </c>
      <c r="B299" s="11">
        <v>1</v>
      </c>
    </row>
    <row r="300" spans="1:2" x14ac:dyDescent="0.25">
      <c r="A300" s="15" t="s">
        <v>605</v>
      </c>
      <c r="B300" s="11">
        <v>1</v>
      </c>
    </row>
    <row r="301" spans="1:2" x14ac:dyDescent="0.25">
      <c r="A301" s="15" t="s">
        <v>606</v>
      </c>
      <c r="B301" s="11">
        <v>1</v>
      </c>
    </row>
    <row r="302" spans="1:2" x14ac:dyDescent="0.25">
      <c r="A302" s="15" t="s">
        <v>607</v>
      </c>
      <c r="B302" s="11">
        <v>1</v>
      </c>
    </row>
    <row r="303" spans="1:2" x14ac:dyDescent="0.25">
      <c r="A303" s="15" t="s">
        <v>608</v>
      </c>
      <c r="B303" s="11">
        <v>1</v>
      </c>
    </row>
    <row r="304" spans="1:2" x14ac:dyDescent="0.25">
      <c r="A304" s="15" t="s">
        <v>609</v>
      </c>
      <c r="B304" s="11">
        <v>1</v>
      </c>
    </row>
    <row r="305" spans="1:2" x14ac:dyDescent="0.25">
      <c r="A305" s="15" t="s">
        <v>610</v>
      </c>
      <c r="B305" s="11">
        <v>1</v>
      </c>
    </row>
    <row r="306" spans="1:2" x14ac:dyDescent="0.25">
      <c r="A306" s="15" t="s">
        <v>611</v>
      </c>
      <c r="B306" s="11">
        <v>1</v>
      </c>
    </row>
    <row r="307" spans="1:2" x14ac:dyDescent="0.25">
      <c r="A307" s="15" t="s">
        <v>612</v>
      </c>
      <c r="B307" s="11">
        <v>1</v>
      </c>
    </row>
    <row r="308" spans="1:2" x14ac:dyDescent="0.25">
      <c r="A308" s="15" t="s">
        <v>613</v>
      </c>
      <c r="B308" s="11">
        <v>1</v>
      </c>
    </row>
    <row r="309" spans="1:2" x14ac:dyDescent="0.25">
      <c r="A309" s="15" t="s">
        <v>613</v>
      </c>
      <c r="B309" s="11">
        <v>1</v>
      </c>
    </row>
    <row r="310" spans="1:2" x14ac:dyDescent="0.25">
      <c r="A310" s="15" t="s">
        <v>614</v>
      </c>
      <c r="B310" s="11">
        <v>1</v>
      </c>
    </row>
    <row r="311" spans="1:2" x14ac:dyDescent="0.25">
      <c r="A311" s="15" t="s">
        <v>615</v>
      </c>
      <c r="B311" s="11">
        <v>1</v>
      </c>
    </row>
    <row r="312" spans="1:2" x14ac:dyDescent="0.25">
      <c r="A312" s="15" t="s">
        <v>616</v>
      </c>
      <c r="B312" s="11">
        <v>1</v>
      </c>
    </row>
    <row r="313" spans="1:2" x14ac:dyDescent="0.25">
      <c r="A313" s="15" t="s">
        <v>617</v>
      </c>
      <c r="B313" s="11">
        <v>1</v>
      </c>
    </row>
    <row r="314" spans="1:2" x14ac:dyDescent="0.25">
      <c r="A314" s="15" t="s">
        <v>618</v>
      </c>
      <c r="B314" s="11">
        <v>1</v>
      </c>
    </row>
    <row r="315" spans="1:2" x14ac:dyDescent="0.25">
      <c r="A315" s="15" t="s">
        <v>619</v>
      </c>
      <c r="B315" s="11">
        <v>1</v>
      </c>
    </row>
    <row r="316" spans="1:2" x14ac:dyDescent="0.25">
      <c r="A316" s="15" t="s">
        <v>619</v>
      </c>
      <c r="B316" s="11">
        <v>1</v>
      </c>
    </row>
    <row r="317" spans="1:2" x14ac:dyDescent="0.25">
      <c r="A317" s="15" t="s">
        <v>619</v>
      </c>
      <c r="B317" s="11">
        <v>1</v>
      </c>
    </row>
    <row r="318" spans="1:2" x14ac:dyDescent="0.25">
      <c r="A318" s="15" t="s">
        <v>620</v>
      </c>
      <c r="B318" s="11">
        <v>1</v>
      </c>
    </row>
    <row r="319" spans="1:2" x14ac:dyDescent="0.25">
      <c r="A319" s="15" t="s">
        <v>621</v>
      </c>
      <c r="B319" s="11">
        <v>1</v>
      </c>
    </row>
    <row r="320" spans="1:2" x14ac:dyDescent="0.25">
      <c r="A320" s="15" t="s">
        <v>622</v>
      </c>
      <c r="B320" s="11">
        <v>1</v>
      </c>
    </row>
    <row r="321" spans="1:2" x14ac:dyDescent="0.25">
      <c r="A321" s="15" t="s">
        <v>623</v>
      </c>
      <c r="B321" s="11">
        <v>1</v>
      </c>
    </row>
    <row r="322" spans="1:2" x14ac:dyDescent="0.25">
      <c r="A322" s="15" t="s">
        <v>624</v>
      </c>
      <c r="B322" s="11">
        <v>1</v>
      </c>
    </row>
    <row r="323" spans="1:2" x14ac:dyDescent="0.25">
      <c r="A323" s="15" t="s">
        <v>625</v>
      </c>
      <c r="B323" s="11">
        <v>1</v>
      </c>
    </row>
    <row r="324" spans="1:2" x14ac:dyDescent="0.25">
      <c r="A324" s="15" t="s">
        <v>626</v>
      </c>
      <c r="B324" s="11">
        <v>1</v>
      </c>
    </row>
    <row r="325" spans="1:2" x14ac:dyDescent="0.25">
      <c r="A325" s="15" t="s">
        <v>627</v>
      </c>
      <c r="B325" s="11">
        <v>1</v>
      </c>
    </row>
    <row r="326" spans="1:2" x14ac:dyDescent="0.25">
      <c r="A326" s="15" t="s">
        <v>627</v>
      </c>
      <c r="B326" s="11">
        <v>1</v>
      </c>
    </row>
    <row r="327" spans="1:2" x14ac:dyDescent="0.25">
      <c r="A327" s="15" t="s">
        <v>628</v>
      </c>
      <c r="B327" s="11">
        <v>1</v>
      </c>
    </row>
    <row r="328" spans="1:2" x14ac:dyDescent="0.25">
      <c r="A328" s="16" t="s">
        <v>629</v>
      </c>
      <c r="B328" s="11">
        <v>1</v>
      </c>
    </row>
    <row r="329" spans="1:2" x14ac:dyDescent="0.25">
      <c r="A329" s="15" t="s">
        <v>630</v>
      </c>
      <c r="B329" s="11">
        <v>1</v>
      </c>
    </row>
    <row r="330" spans="1:2" x14ac:dyDescent="0.25">
      <c r="A330" s="15" t="s">
        <v>631</v>
      </c>
      <c r="B330" s="11">
        <v>1</v>
      </c>
    </row>
    <row r="331" spans="1:2" x14ac:dyDescent="0.25">
      <c r="A331" s="15" t="s">
        <v>632</v>
      </c>
      <c r="B331" s="11">
        <v>1</v>
      </c>
    </row>
    <row r="332" spans="1:2" x14ac:dyDescent="0.25">
      <c r="A332" s="15" t="s">
        <v>632</v>
      </c>
      <c r="B332" s="11">
        <v>1</v>
      </c>
    </row>
    <row r="333" spans="1:2" x14ac:dyDescent="0.25">
      <c r="A333" s="15" t="s">
        <v>633</v>
      </c>
      <c r="B333" s="11">
        <v>1</v>
      </c>
    </row>
    <row r="334" spans="1:2" x14ac:dyDescent="0.25">
      <c r="A334" s="15" t="s">
        <v>633</v>
      </c>
      <c r="B334" s="11">
        <v>1</v>
      </c>
    </row>
    <row r="335" spans="1:2" x14ac:dyDescent="0.25">
      <c r="A335" s="15" t="s">
        <v>634</v>
      </c>
      <c r="B335" s="11">
        <v>1</v>
      </c>
    </row>
    <row r="336" spans="1:2" x14ac:dyDescent="0.25">
      <c r="A336" s="15" t="s">
        <v>635</v>
      </c>
      <c r="B336" s="11">
        <v>1</v>
      </c>
    </row>
    <row r="337" spans="1:2" x14ac:dyDescent="0.25">
      <c r="A337" s="15" t="s">
        <v>636</v>
      </c>
      <c r="B337" s="11">
        <v>1</v>
      </c>
    </row>
    <row r="338" spans="1:2" x14ac:dyDescent="0.25">
      <c r="A338" s="15" t="s">
        <v>637</v>
      </c>
      <c r="B338" s="11">
        <v>1</v>
      </c>
    </row>
    <row r="339" spans="1:2" x14ac:dyDescent="0.25">
      <c r="A339" s="15" t="s">
        <v>637</v>
      </c>
      <c r="B339" s="11">
        <v>1</v>
      </c>
    </row>
    <row r="340" spans="1:2" x14ac:dyDescent="0.25">
      <c r="A340" s="15" t="s">
        <v>638</v>
      </c>
      <c r="B340" s="11">
        <v>1</v>
      </c>
    </row>
    <row r="341" spans="1:2" x14ac:dyDescent="0.25">
      <c r="A341" s="17" t="s">
        <v>639</v>
      </c>
      <c r="B341" s="11">
        <v>1</v>
      </c>
    </row>
    <row r="342" spans="1:2" x14ac:dyDescent="0.25">
      <c r="A342" s="17" t="s">
        <v>639</v>
      </c>
      <c r="B342" s="11">
        <v>1</v>
      </c>
    </row>
    <row r="343" spans="1:2" x14ac:dyDescent="0.25">
      <c r="A343" s="15" t="s">
        <v>640</v>
      </c>
      <c r="B343" s="11">
        <v>1</v>
      </c>
    </row>
    <row r="344" spans="1:2" x14ac:dyDescent="0.25">
      <c r="A344" s="17" t="s">
        <v>641</v>
      </c>
      <c r="B344" s="11">
        <v>1</v>
      </c>
    </row>
    <row r="345" spans="1:2" x14ac:dyDescent="0.25">
      <c r="A345" s="15" t="s">
        <v>642</v>
      </c>
      <c r="B345" s="11">
        <v>1</v>
      </c>
    </row>
    <row r="346" spans="1:2" x14ac:dyDescent="0.25">
      <c r="A346" s="15" t="s">
        <v>642</v>
      </c>
      <c r="B346" s="11">
        <v>1</v>
      </c>
    </row>
    <row r="347" spans="1:2" x14ac:dyDescent="0.25">
      <c r="A347" s="15" t="s">
        <v>643</v>
      </c>
      <c r="B347" s="11">
        <v>1</v>
      </c>
    </row>
    <row r="348" spans="1:2" x14ac:dyDescent="0.25">
      <c r="A348" s="15" t="s">
        <v>644</v>
      </c>
      <c r="B348" s="11">
        <v>1</v>
      </c>
    </row>
    <row r="349" spans="1:2" x14ac:dyDescent="0.25">
      <c r="A349" s="15" t="s">
        <v>645</v>
      </c>
      <c r="B349" s="11">
        <v>1</v>
      </c>
    </row>
    <row r="350" spans="1:2" x14ac:dyDescent="0.25">
      <c r="A350" s="15" t="s">
        <v>645</v>
      </c>
      <c r="B350" s="11">
        <v>1</v>
      </c>
    </row>
    <row r="351" spans="1:2" x14ac:dyDescent="0.25">
      <c r="A351" s="15" t="s">
        <v>645</v>
      </c>
      <c r="B351" s="11">
        <v>1</v>
      </c>
    </row>
    <row r="352" spans="1:2" x14ac:dyDescent="0.25">
      <c r="A352" s="15" t="s">
        <v>646</v>
      </c>
      <c r="B352" s="11">
        <v>1</v>
      </c>
    </row>
    <row r="353" spans="1:2" x14ac:dyDescent="0.25">
      <c r="A353" s="15" t="s">
        <v>647</v>
      </c>
      <c r="B353" s="11">
        <v>1</v>
      </c>
    </row>
    <row r="354" spans="1:2" x14ac:dyDescent="0.25">
      <c r="A354" s="15" t="s">
        <v>647</v>
      </c>
      <c r="B354" s="11">
        <v>1</v>
      </c>
    </row>
    <row r="355" spans="1:2" x14ac:dyDescent="0.25">
      <c r="A355" s="15" t="s">
        <v>648</v>
      </c>
      <c r="B355" s="11">
        <v>1</v>
      </c>
    </row>
    <row r="356" spans="1:2" x14ac:dyDescent="0.25">
      <c r="A356" s="15" t="s">
        <v>649</v>
      </c>
      <c r="B356" s="11">
        <v>1</v>
      </c>
    </row>
    <row r="357" spans="1:2" x14ac:dyDescent="0.25">
      <c r="A357" s="15" t="s">
        <v>649</v>
      </c>
      <c r="B357" s="11">
        <v>1</v>
      </c>
    </row>
    <row r="358" spans="1:2" x14ac:dyDescent="0.25">
      <c r="A358" s="15" t="s">
        <v>650</v>
      </c>
      <c r="B358" s="11">
        <v>1</v>
      </c>
    </row>
    <row r="359" spans="1:2" x14ac:dyDescent="0.25">
      <c r="A359" s="15" t="s">
        <v>650</v>
      </c>
      <c r="B359" s="11">
        <v>1</v>
      </c>
    </row>
    <row r="360" spans="1:2" x14ac:dyDescent="0.25">
      <c r="A360" s="15" t="s">
        <v>651</v>
      </c>
      <c r="B360" s="11">
        <v>1</v>
      </c>
    </row>
    <row r="361" spans="1:2" x14ac:dyDescent="0.25">
      <c r="A361" s="15" t="s">
        <v>652</v>
      </c>
      <c r="B361" s="11">
        <v>1</v>
      </c>
    </row>
    <row r="362" spans="1:2" x14ac:dyDescent="0.25">
      <c r="A362" s="15" t="s">
        <v>653</v>
      </c>
      <c r="B362" s="11">
        <v>1</v>
      </c>
    </row>
    <row r="363" spans="1:2" x14ac:dyDescent="0.25">
      <c r="A363" s="15" t="s">
        <v>654</v>
      </c>
      <c r="B363" s="11">
        <v>1</v>
      </c>
    </row>
    <row r="364" spans="1:2" x14ac:dyDescent="0.25">
      <c r="A364" s="15" t="s">
        <v>654</v>
      </c>
      <c r="B364" s="11">
        <v>1</v>
      </c>
    </row>
    <row r="365" spans="1:2" x14ac:dyDescent="0.25">
      <c r="A365" s="15" t="s">
        <v>654</v>
      </c>
      <c r="B365" s="11">
        <v>1</v>
      </c>
    </row>
    <row r="366" spans="1:2" x14ac:dyDescent="0.25">
      <c r="A366" s="15" t="s">
        <v>654</v>
      </c>
      <c r="B366" s="11">
        <v>1</v>
      </c>
    </row>
    <row r="367" spans="1:2" x14ac:dyDescent="0.25">
      <c r="A367" s="15" t="s">
        <v>655</v>
      </c>
      <c r="B367" s="11">
        <v>1</v>
      </c>
    </row>
    <row r="368" spans="1:2" x14ac:dyDescent="0.25">
      <c r="A368" s="15" t="s">
        <v>655</v>
      </c>
      <c r="B368" s="11">
        <v>1</v>
      </c>
    </row>
    <row r="369" spans="1:2" x14ac:dyDescent="0.25">
      <c r="A369" s="15" t="s">
        <v>656</v>
      </c>
      <c r="B369" s="11">
        <v>1</v>
      </c>
    </row>
    <row r="370" spans="1:2" x14ac:dyDescent="0.25">
      <c r="A370" s="15" t="s">
        <v>657</v>
      </c>
      <c r="B370" s="11">
        <v>1</v>
      </c>
    </row>
    <row r="371" spans="1:2" x14ac:dyDescent="0.25">
      <c r="A371" s="15" t="s">
        <v>657</v>
      </c>
      <c r="B371" s="11">
        <v>1</v>
      </c>
    </row>
    <row r="372" spans="1:2" x14ac:dyDescent="0.25">
      <c r="A372" s="15" t="s">
        <v>657</v>
      </c>
      <c r="B372" s="11">
        <v>1</v>
      </c>
    </row>
    <row r="373" spans="1:2" x14ac:dyDescent="0.25">
      <c r="A373" s="15" t="s">
        <v>658</v>
      </c>
      <c r="B373" s="11">
        <v>1</v>
      </c>
    </row>
    <row r="374" spans="1:2" x14ac:dyDescent="0.25">
      <c r="A374" s="15" t="s">
        <v>659</v>
      </c>
      <c r="B374" s="11">
        <v>1</v>
      </c>
    </row>
    <row r="375" spans="1:2" x14ac:dyDescent="0.25">
      <c r="A375" s="15" t="s">
        <v>660</v>
      </c>
      <c r="B375" s="11">
        <v>1</v>
      </c>
    </row>
    <row r="376" spans="1:2" x14ac:dyDescent="0.25">
      <c r="A376" s="15" t="s">
        <v>660</v>
      </c>
      <c r="B376" s="11">
        <v>1</v>
      </c>
    </row>
    <row r="377" spans="1:2" x14ac:dyDescent="0.25">
      <c r="A377" s="15" t="s">
        <v>661</v>
      </c>
      <c r="B377" s="11">
        <v>1</v>
      </c>
    </row>
    <row r="378" spans="1:2" x14ac:dyDescent="0.25">
      <c r="A378" s="15" t="s">
        <v>662</v>
      </c>
      <c r="B378" s="11">
        <v>1</v>
      </c>
    </row>
    <row r="379" spans="1:2" x14ac:dyDescent="0.25">
      <c r="A379" s="15" t="s">
        <v>662</v>
      </c>
      <c r="B379" s="11">
        <v>1</v>
      </c>
    </row>
    <row r="380" spans="1:2" x14ac:dyDescent="0.25">
      <c r="A380" s="15" t="s">
        <v>663</v>
      </c>
      <c r="B380" s="11">
        <v>1</v>
      </c>
    </row>
    <row r="381" spans="1:2" x14ac:dyDescent="0.25">
      <c r="A381" s="15" t="s">
        <v>664</v>
      </c>
      <c r="B381" s="11">
        <v>1</v>
      </c>
    </row>
    <row r="382" spans="1:2" x14ac:dyDescent="0.25">
      <c r="A382" s="15" t="s">
        <v>665</v>
      </c>
      <c r="B382" s="11">
        <v>1</v>
      </c>
    </row>
    <row r="383" spans="1:2" x14ac:dyDescent="0.25">
      <c r="A383" s="15" t="s">
        <v>666</v>
      </c>
      <c r="B383" s="11">
        <v>1</v>
      </c>
    </row>
    <row r="384" spans="1:2" x14ac:dyDescent="0.25">
      <c r="A384" s="15" t="s">
        <v>667</v>
      </c>
      <c r="B384" s="11">
        <v>1</v>
      </c>
    </row>
    <row r="385" spans="1:2" x14ac:dyDescent="0.25">
      <c r="A385" s="15" t="s">
        <v>668</v>
      </c>
      <c r="B385" s="11">
        <v>1</v>
      </c>
    </row>
    <row r="386" spans="1:2" x14ac:dyDescent="0.25">
      <c r="A386" s="15" t="s">
        <v>669</v>
      </c>
      <c r="B386" s="11">
        <v>1</v>
      </c>
    </row>
    <row r="387" spans="1:2" x14ac:dyDescent="0.25">
      <c r="A387" s="15" t="s">
        <v>670</v>
      </c>
      <c r="B387" s="11">
        <v>1</v>
      </c>
    </row>
    <row r="388" spans="1:2" x14ac:dyDescent="0.25">
      <c r="A388" s="16" t="s">
        <v>671</v>
      </c>
      <c r="B388" s="11">
        <v>1</v>
      </c>
    </row>
    <row r="389" spans="1:2" x14ac:dyDescent="0.25">
      <c r="A389" s="15" t="s">
        <v>672</v>
      </c>
      <c r="B389" s="11">
        <v>1</v>
      </c>
    </row>
    <row r="390" spans="1:2" x14ac:dyDescent="0.25">
      <c r="A390" s="15" t="s">
        <v>673</v>
      </c>
      <c r="B390" s="11">
        <v>1</v>
      </c>
    </row>
    <row r="391" spans="1:2" x14ac:dyDescent="0.25">
      <c r="A391" s="15" t="s">
        <v>674</v>
      </c>
      <c r="B391" s="11">
        <v>1</v>
      </c>
    </row>
    <row r="392" spans="1:2" x14ac:dyDescent="0.25">
      <c r="A392" s="15" t="s">
        <v>675</v>
      </c>
      <c r="B392" s="11">
        <v>1</v>
      </c>
    </row>
    <row r="393" spans="1:2" x14ac:dyDescent="0.25">
      <c r="A393" s="15" t="s">
        <v>676</v>
      </c>
      <c r="B393" s="11">
        <v>1</v>
      </c>
    </row>
    <row r="394" spans="1:2" x14ac:dyDescent="0.25">
      <c r="A394" s="15" t="s">
        <v>677</v>
      </c>
      <c r="B394" s="11">
        <v>1</v>
      </c>
    </row>
    <row r="395" spans="1:2" x14ac:dyDescent="0.25">
      <c r="A395" s="15" t="s">
        <v>678</v>
      </c>
      <c r="B395" s="11">
        <v>1</v>
      </c>
    </row>
    <row r="396" spans="1:2" x14ac:dyDescent="0.25">
      <c r="A396" s="15" t="s">
        <v>679</v>
      </c>
      <c r="B396" s="11">
        <v>1</v>
      </c>
    </row>
    <row r="397" spans="1:2" x14ac:dyDescent="0.25">
      <c r="A397" s="15" t="s">
        <v>680</v>
      </c>
      <c r="B397" s="11">
        <v>1</v>
      </c>
    </row>
    <row r="398" spans="1:2" x14ac:dyDescent="0.25">
      <c r="A398" s="15" t="s">
        <v>681</v>
      </c>
      <c r="B398" s="11">
        <v>1</v>
      </c>
    </row>
    <row r="399" spans="1:2" x14ac:dyDescent="0.25">
      <c r="A399" s="15" t="s">
        <v>682</v>
      </c>
      <c r="B399" s="11">
        <v>1</v>
      </c>
    </row>
    <row r="400" spans="1:2" x14ac:dyDescent="0.25">
      <c r="A400" s="15" t="s">
        <v>683</v>
      </c>
      <c r="B400" s="11">
        <v>1</v>
      </c>
    </row>
    <row r="401" spans="1:2" x14ac:dyDescent="0.25">
      <c r="A401" s="15" t="s">
        <v>684</v>
      </c>
      <c r="B401" s="11">
        <v>1</v>
      </c>
    </row>
    <row r="402" spans="1:2" x14ac:dyDescent="0.25">
      <c r="A402" s="15" t="s">
        <v>685</v>
      </c>
      <c r="B402" s="11">
        <v>1</v>
      </c>
    </row>
    <row r="403" spans="1:2" x14ac:dyDescent="0.25">
      <c r="A403" s="15" t="s">
        <v>686</v>
      </c>
      <c r="B403" s="11">
        <v>1</v>
      </c>
    </row>
    <row r="404" spans="1:2" x14ac:dyDescent="0.25">
      <c r="A404" s="16" t="s">
        <v>687</v>
      </c>
      <c r="B404" s="11">
        <v>1</v>
      </c>
    </row>
    <row r="405" spans="1:2" x14ac:dyDescent="0.25">
      <c r="A405" s="16" t="s">
        <v>688</v>
      </c>
      <c r="B405" s="11">
        <v>1</v>
      </c>
    </row>
    <row r="406" spans="1:2" x14ac:dyDescent="0.25">
      <c r="A406" s="16" t="s">
        <v>689</v>
      </c>
      <c r="B406" s="11">
        <v>1</v>
      </c>
    </row>
    <row r="407" spans="1:2" x14ac:dyDescent="0.25">
      <c r="A407" s="16" t="s">
        <v>690</v>
      </c>
      <c r="B407" s="11">
        <v>1</v>
      </c>
    </row>
    <row r="408" spans="1:2" x14ac:dyDescent="0.25">
      <c r="A408" s="15" t="s">
        <v>691</v>
      </c>
      <c r="B408" s="11">
        <v>1</v>
      </c>
    </row>
    <row r="409" spans="1:2" x14ac:dyDescent="0.25">
      <c r="A409" s="15" t="s">
        <v>692</v>
      </c>
      <c r="B409" s="11">
        <v>1</v>
      </c>
    </row>
    <row r="410" spans="1:2" x14ac:dyDescent="0.25">
      <c r="A410" s="15" t="s">
        <v>693</v>
      </c>
      <c r="B410" s="11">
        <v>1</v>
      </c>
    </row>
    <row r="411" spans="1:2" x14ac:dyDescent="0.25">
      <c r="A411" s="15" t="s">
        <v>694</v>
      </c>
      <c r="B411" s="11">
        <v>1</v>
      </c>
    </row>
    <row r="412" spans="1:2" x14ac:dyDescent="0.25">
      <c r="A412" s="15" t="s">
        <v>695</v>
      </c>
      <c r="B412" s="11">
        <v>1</v>
      </c>
    </row>
    <row r="413" spans="1:2" x14ac:dyDescent="0.25">
      <c r="A413" s="18" t="s">
        <v>696</v>
      </c>
      <c r="B413" s="11">
        <v>1</v>
      </c>
    </row>
    <row r="414" spans="1:2" x14ac:dyDescent="0.25">
      <c r="A414" s="18" t="s">
        <v>697</v>
      </c>
      <c r="B414" s="11">
        <v>1</v>
      </c>
    </row>
    <row r="415" spans="1:2" x14ac:dyDescent="0.25">
      <c r="A415" s="18" t="s">
        <v>698</v>
      </c>
      <c r="B415" s="11">
        <v>1</v>
      </c>
    </row>
    <row r="416" spans="1:2" x14ac:dyDescent="0.25">
      <c r="A416" s="18" t="s">
        <v>699</v>
      </c>
      <c r="B416" s="11">
        <v>1</v>
      </c>
    </row>
    <row r="417" spans="1:2" x14ac:dyDescent="0.25">
      <c r="A417" s="18" t="s">
        <v>700</v>
      </c>
      <c r="B417" s="11">
        <v>1</v>
      </c>
    </row>
    <row r="418" spans="1:2" x14ac:dyDescent="0.25">
      <c r="A418" s="18" t="s">
        <v>701</v>
      </c>
      <c r="B418" s="11">
        <v>1</v>
      </c>
    </row>
    <row r="419" spans="1:2" x14ac:dyDescent="0.25">
      <c r="A419" s="18" t="s">
        <v>702</v>
      </c>
      <c r="B419" s="11">
        <v>1</v>
      </c>
    </row>
    <row r="420" spans="1:2" x14ac:dyDescent="0.25">
      <c r="A420" s="18" t="s">
        <v>703</v>
      </c>
      <c r="B420" s="11">
        <v>1</v>
      </c>
    </row>
  </sheetData>
  <conditionalFormatting sqref="A413:A420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J194"/>
  <sheetViews>
    <sheetView zoomScale="90" zoomScaleNormal="90" workbookViewId="0">
      <pane xSplit="3" ySplit="2" topLeftCell="D3" activePane="bottomRight" state="frozen"/>
      <selection pane="topRight" activeCell="AW1" sqref="AW1"/>
      <selection pane="bottomLeft" activeCell="A3" sqref="A3"/>
      <selection pane="bottomRight" activeCell="I14" sqref="I14"/>
    </sheetView>
  </sheetViews>
  <sheetFormatPr defaultColWidth="9.140625" defaultRowHeight="12" x14ac:dyDescent="0.25"/>
  <cols>
    <col min="1" max="1" width="4" style="43" bestFit="1" customWidth="1"/>
    <col min="2" max="2" width="30.5703125" style="44" customWidth="1"/>
    <col min="3" max="3" width="10" style="45" customWidth="1"/>
    <col min="4" max="4" width="11.5703125" style="46" customWidth="1"/>
    <col min="5" max="216" width="9.140625" style="43"/>
    <col min="217" max="217" width="4" style="43" bestFit="1" customWidth="1"/>
    <col min="218" max="218" width="25.85546875" style="43" customWidth="1"/>
    <col min="219" max="219" width="12.5703125" style="43" bestFit="1" customWidth="1"/>
    <col min="220" max="223" width="0" style="43" hidden="1" customWidth="1"/>
    <col min="224" max="224" width="11" style="43" customWidth="1"/>
    <col min="225" max="225" width="9.140625" style="43"/>
    <col min="226" max="226" width="0" style="43" hidden="1" customWidth="1"/>
    <col min="227" max="472" width="9.140625" style="43"/>
    <col min="473" max="473" width="4" style="43" bestFit="1" customWidth="1"/>
    <col min="474" max="474" width="25.85546875" style="43" customWidth="1"/>
    <col min="475" max="475" width="12.5703125" style="43" bestFit="1" customWidth="1"/>
    <col min="476" max="479" width="0" style="43" hidden="1" customWidth="1"/>
    <col min="480" max="480" width="11" style="43" customWidth="1"/>
    <col min="481" max="481" width="9.140625" style="43"/>
    <col min="482" max="482" width="0" style="43" hidden="1" customWidth="1"/>
    <col min="483" max="728" width="9.140625" style="43"/>
    <col min="729" max="729" width="4" style="43" bestFit="1" customWidth="1"/>
    <col min="730" max="730" width="25.85546875" style="43" customWidth="1"/>
    <col min="731" max="731" width="12.5703125" style="43" bestFit="1" customWidth="1"/>
    <col min="732" max="735" width="0" style="43" hidden="1" customWidth="1"/>
    <col min="736" max="736" width="11" style="43" customWidth="1"/>
    <col min="737" max="737" width="9.140625" style="43"/>
    <col min="738" max="738" width="0" style="43" hidden="1" customWidth="1"/>
    <col min="739" max="984" width="9.140625" style="43"/>
    <col min="985" max="985" width="4" style="43" bestFit="1" customWidth="1"/>
    <col min="986" max="986" width="25.85546875" style="43" customWidth="1"/>
    <col min="987" max="987" width="12.5703125" style="43" bestFit="1" customWidth="1"/>
    <col min="988" max="991" width="0" style="43" hidden="1" customWidth="1"/>
    <col min="992" max="992" width="11" style="43" customWidth="1"/>
    <col min="993" max="993" width="9.140625" style="43"/>
    <col min="994" max="994" width="0" style="43" hidden="1" customWidth="1"/>
    <col min="995" max="1240" width="9.140625" style="43"/>
    <col min="1241" max="1241" width="4" style="43" bestFit="1" customWidth="1"/>
    <col min="1242" max="1242" width="25.85546875" style="43" customWidth="1"/>
    <col min="1243" max="1243" width="12.5703125" style="43" bestFit="1" customWidth="1"/>
    <col min="1244" max="1247" width="0" style="43" hidden="1" customWidth="1"/>
    <col min="1248" max="1248" width="11" style="43" customWidth="1"/>
    <col min="1249" max="1249" width="9.140625" style="43"/>
    <col min="1250" max="1250" width="0" style="43" hidden="1" customWidth="1"/>
    <col min="1251" max="1496" width="9.140625" style="43"/>
    <col min="1497" max="1497" width="4" style="43" bestFit="1" customWidth="1"/>
    <col min="1498" max="1498" width="25.85546875" style="43" customWidth="1"/>
    <col min="1499" max="1499" width="12.5703125" style="43" bestFit="1" customWidth="1"/>
    <col min="1500" max="1503" width="0" style="43" hidden="1" customWidth="1"/>
    <col min="1504" max="1504" width="11" style="43" customWidth="1"/>
    <col min="1505" max="1505" width="9.140625" style="43"/>
    <col min="1506" max="1506" width="0" style="43" hidden="1" customWidth="1"/>
    <col min="1507" max="1752" width="9.140625" style="43"/>
    <col min="1753" max="1753" width="4" style="43" bestFit="1" customWidth="1"/>
    <col min="1754" max="1754" width="25.85546875" style="43" customWidth="1"/>
    <col min="1755" max="1755" width="12.5703125" style="43" bestFit="1" customWidth="1"/>
    <col min="1756" max="1759" width="0" style="43" hidden="1" customWidth="1"/>
    <col min="1760" max="1760" width="11" style="43" customWidth="1"/>
    <col min="1761" max="1761" width="9.140625" style="43"/>
    <col min="1762" max="1762" width="0" style="43" hidden="1" customWidth="1"/>
    <col min="1763" max="2008" width="9.140625" style="43"/>
    <col min="2009" max="2009" width="4" style="43" bestFit="1" customWidth="1"/>
    <col min="2010" max="2010" width="25.85546875" style="43" customWidth="1"/>
    <col min="2011" max="2011" width="12.5703125" style="43" bestFit="1" customWidth="1"/>
    <col min="2012" max="2015" width="0" style="43" hidden="1" customWidth="1"/>
    <col min="2016" max="2016" width="11" style="43" customWidth="1"/>
    <col min="2017" max="2017" width="9.140625" style="43"/>
    <col min="2018" max="2018" width="0" style="43" hidden="1" customWidth="1"/>
    <col min="2019" max="2264" width="9.140625" style="43"/>
    <col min="2265" max="2265" width="4" style="43" bestFit="1" customWidth="1"/>
    <col min="2266" max="2266" width="25.85546875" style="43" customWidth="1"/>
    <col min="2267" max="2267" width="12.5703125" style="43" bestFit="1" customWidth="1"/>
    <col min="2268" max="2271" width="0" style="43" hidden="1" customWidth="1"/>
    <col min="2272" max="2272" width="11" style="43" customWidth="1"/>
    <col min="2273" max="2273" width="9.140625" style="43"/>
    <col min="2274" max="2274" width="0" style="43" hidden="1" customWidth="1"/>
    <col min="2275" max="2520" width="9.140625" style="43"/>
    <col min="2521" max="2521" width="4" style="43" bestFit="1" customWidth="1"/>
    <col min="2522" max="2522" width="25.85546875" style="43" customWidth="1"/>
    <col min="2523" max="2523" width="12.5703125" style="43" bestFit="1" customWidth="1"/>
    <col min="2524" max="2527" width="0" style="43" hidden="1" customWidth="1"/>
    <col min="2528" max="2528" width="11" style="43" customWidth="1"/>
    <col min="2529" max="2529" width="9.140625" style="43"/>
    <col min="2530" max="2530" width="0" style="43" hidden="1" customWidth="1"/>
    <col min="2531" max="2776" width="9.140625" style="43"/>
    <col min="2777" max="2777" width="4" style="43" bestFit="1" customWidth="1"/>
    <col min="2778" max="2778" width="25.85546875" style="43" customWidth="1"/>
    <col min="2779" max="2779" width="12.5703125" style="43" bestFit="1" customWidth="1"/>
    <col min="2780" max="2783" width="0" style="43" hidden="1" customWidth="1"/>
    <col min="2784" max="2784" width="11" style="43" customWidth="1"/>
    <col min="2785" max="2785" width="9.140625" style="43"/>
    <col min="2786" max="2786" width="0" style="43" hidden="1" customWidth="1"/>
    <col min="2787" max="3032" width="9.140625" style="43"/>
    <col min="3033" max="3033" width="4" style="43" bestFit="1" customWidth="1"/>
    <col min="3034" max="3034" width="25.85546875" style="43" customWidth="1"/>
    <col min="3035" max="3035" width="12.5703125" style="43" bestFit="1" customWidth="1"/>
    <col min="3036" max="3039" width="0" style="43" hidden="1" customWidth="1"/>
    <col min="3040" max="3040" width="11" style="43" customWidth="1"/>
    <col min="3041" max="3041" width="9.140625" style="43"/>
    <col min="3042" max="3042" width="0" style="43" hidden="1" customWidth="1"/>
    <col min="3043" max="3288" width="9.140625" style="43"/>
    <col min="3289" max="3289" width="4" style="43" bestFit="1" customWidth="1"/>
    <col min="3290" max="3290" width="25.85546875" style="43" customWidth="1"/>
    <col min="3291" max="3291" width="12.5703125" style="43" bestFit="1" customWidth="1"/>
    <col min="3292" max="3295" width="0" style="43" hidden="1" customWidth="1"/>
    <col min="3296" max="3296" width="11" style="43" customWidth="1"/>
    <col min="3297" max="3297" width="9.140625" style="43"/>
    <col min="3298" max="3298" width="0" style="43" hidden="1" customWidth="1"/>
    <col min="3299" max="3544" width="9.140625" style="43"/>
    <col min="3545" max="3545" width="4" style="43" bestFit="1" customWidth="1"/>
    <col min="3546" max="3546" width="25.85546875" style="43" customWidth="1"/>
    <col min="3547" max="3547" width="12.5703125" style="43" bestFit="1" customWidth="1"/>
    <col min="3548" max="3551" width="0" style="43" hidden="1" customWidth="1"/>
    <col min="3552" max="3552" width="11" style="43" customWidth="1"/>
    <col min="3553" max="3553" width="9.140625" style="43"/>
    <col min="3554" max="3554" width="0" style="43" hidden="1" customWidth="1"/>
    <col min="3555" max="3800" width="9.140625" style="43"/>
    <col min="3801" max="3801" width="4" style="43" bestFit="1" customWidth="1"/>
    <col min="3802" max="3802" width="25.85546875" style="43" customWidth="1"/>
    <col min="3803" max="3803" width="12.5703125" style="43" bestFit="1" customWidth="1"/>
    <col min="3804" max="3807" width="0" style="43" hidden="1" customWidth="1"/>
    <col min="3808" max="3808" width="11" style="43" customWidth="1"/>
    <col min="3809" max="3809" width="9.140625" style="43"/>
    <col min="3810" max="3810" width="0" style="43" hidden="1" customWidth="1"/>
    <col min="3811" max="4056" width="9.140625" style="43"/>
    <col min="4057" max="4057" width="4" style="43" bestFit="1" customWidth="1"/>
    <col min="4058" max="4058" width="25.85546875" style="43" customWidth="1"/>
    <col min="4059" max="4059" width="12.5703125" style="43" bestFit="1" customWidth="1"/>
    <col min="4060" max="4063" width="0" style="43" hidden="1" customWidth="1"/>
    <col min="4064" max="4064" width="11" style="43" customWidth="1"/>
    <col min="4065" max="4065" width="9.140625" style="43"/>
    <col min="4066" max="4066" width="0" style="43" hidden="1" customWidth="1"/>
    <col min="4067" max="4312" width="9.140625" style="43"/>
    <col min="4313" max="4313" width="4" style="43" bestFit="1" customWidth="1"/>
    <col min="4314" max="4314" width="25.85546875" style="43" customWidth="1"/>
    <col min="4315" max="4315" width="12.5703125" style="43" bestFit="1" customWidth="1"/>
    <col min="4316" max="4319" width="0" style="43" hidden="1" customWidth="1"/>
    <col min="4320" max="4320" width="11" style="43" customWidth="1"/>
    <col min="4321" max="4321" width="9.140625" style="43"/>
    <col min="4322" max="4322" width="0" style="43" hidden="1" customWidth="1"/>
    <col min="4323" max="4568" width="9.140625" style="43"/>
    <col min="4569" max="4569" width="4" style="43" bestFit="1" customWidth="1"/>
    <col min="4570" max="4570" width="25.85546875" style="43" customWidth="1"/>
    <col min="4571" max="4571" width="12.5703125" style="43" bestFit="1" customWidth="1"/>
    <col min="4572" max="4575" width="0" style="43" hidden="1" customWidth="1"/>
    <col min="4576" max="4576" width="11" style="43" customWidth="1"/>
    <col min="4577" max="4577" width="9.140625" style="43"/>
    <col min="4578" max="4578" width="0" style="43" hidden="1" customWidth="1"/>
    <col min="4579" max="4824" width="9.140625" style="43"/>
    <col min="4825" max="4825" width="4" style="43" bestFit="1" customWidth="1"/>
    <col min="4826" max="4826" width="25.85546875" style="43" customWidth="1"/>
    <col min="4827" max="4827" width="12.5703125" style="43" bestFit="1" customWidth="1"/>
    <col min="4828" max="4831" width="0" style="43" hidden="1" customWidth="1"/>
    <col min="4832" max="4832" width="11" style="43" customWidth="1"/>
    <col min="4833" max="4833" width="9.140625" style="43"/>
    <col min="4834" max="4834" width="0" style="43" hidden="1" customWidth="1"/>
    <col min="4835" max="5080" width="9.140625" style="43"/>
    <col min="5081" max="5081" width="4" style="43" bestFit="1" customWidth="1"/>
    <col min="5082" max="5082" width="25.85546875" style="43" customWidth="1"/>
    <col min="5083" max="5083" width="12.5703125" style="43" bestFit="1" customWidth="1"/>
    <col min="5084" max="5087" width="0" style="43" hidden="1" customWidth="1"/>
    <col min="5088" max="5088" width="11" style="43" customWidth="1"/>
    <col min="5089" max="5089" width="9.140625" style="43"/>
    <col min="5090" max="5090" width="0" style="43" hidden="1" customWidth="1"/>
    <col min="5091" max="5336" width="9.140625" style="43"/>
    <col min="5337" max="5337" width="4" style="43" bestFit="1" customWidth="1"/>
    <col min="5338" max="5338" width="25.85546875" style="43" customWidth="1"/>
    <col min="5339" max="5339" width="12.5703125" style="43" bestFit="1" customWidth="1"/>
    <col min="5340" max="5343" width="0" style="43" hidden="1" customWidth="1"/>
    <col min="5344" max="5344" width="11" style="43" customWidth="1"/>
    <col min="5345" max="5345" width="9.140625" style="43"/>
    <col min="5346" max="5346" width="0" style="43" hidden="1" customWidth="1"/>
    <col min="5347" max="5592" width="9.140625" style="43"/>
    <col min="5593" max="5593" width="4" style="43" bestFit="1" customWidth="1"/>
    <col min="5594" max="5594" width="25.85546875" style="43" customWidth="1"/>
    <col min="5595" max="5595" width="12.5703125" style="43" bestFit="1" customWidth="1"/>
    <col min="5596" max="5599" width="0" style="43" hidden="1" customWidth="1"/>
    <col min="5600" max="5600" width="11" style="43" customWidth="1"/>
    <col min="5601" max="5601" width="9.140625" style="43"/>
    <col min="5602" max="5602" width="0" style="43" hidden="1" customWidth="1"/>
    <col min="5603" max="5848" width="9.140625" style="43"/>
    <col min="5849" max="5849" width="4" style="43" bestFit="1" customWidth="1"/>
    <col min="5850" max="5850" width="25.85546875" style="43" customWidth="1"/>
    <col min="5851" max="5851" width="12.5703125" style="43" bestFit="1" customWidth="1"/>
    <col min="5852" max="5855" width="0" style="43" hidden="1" customWidth="1"/>
    <col min="5856" max="5856" width="11" style="43" customWidth="1"/>
    <col min="5857" max="5857" width="9.140625" style="43"/>
    <col min="5858" max="5858" width="0" style="43" hidden="1" customWidth="1"/>
    <col min="5859" max="6104" width="9.140625" style="43"/>
    <col min="6105" max="6105" width="4" style="43" bestFit="1" customWidth="1"/>
    <col min="6106" max="6106" width="25.85546875" style="43" customWidth="1"/>
    <col min="6107" max="6107" width="12.5703125" style="43" bestFit="1" customWidth="1"/>
    <col min="6108" max="6111" width="0" style="43" hidden="1" customWidth="1"/>
    <col min="6112" max="6112" width="11" style="43" customWidth="1"/>
    <col min="6113" max="6113" width="9.140625" style="43"/>
    <col min="6114" max="6114" width="0" style="43" hidden="1" customWidth="1"/>
    <col min="6115" max="6360" width="9.140625" style="43"/>
    <col min="6361" max="6361" width="4" style="43" bestFit="1" customWidth="1"/>
    <col min="6362" max="6362" width="25.85546875" style="43" customWidth="1"/>
    <col min="6363" max="6363" width="12.5703125" style="43" bestFit="1" customWidth="1"/>
    <col min="6364" max="6367" width="0" style="43" hidden="1" customWidth="1"/>
    <col min="6368" max="6368" width="11" style="43" customWidth="1"/>
    <col min="6369" max="6369" width="9.140625" style="43"/>
    <col min="6370" max="6370" width="0" style="43" hidden="1" customWidth="1"/>
    <col min="6371" max="6616" width="9.140625" style="43"/>
    <col min="6617" max="6617" width="4" style="43" bestFit="1" customWidth="1"/>
    <col min="6618" max="6618" width="25.85546875" style="43" customWidth="1"/>
    <col min="6619" max="6619" width="12.5703125" style="43" bestFit="1" customWidth="1"/>
    <col min="6620" max="6623" width="0" style="43" hidden="1" customWidth="1"/>
    <col min="6624" max="6624" width="11" style="43" customWidth="1"/>
    <col min="6625" max="6625" width="9.140625" style="43"/>
    <col min="6626" max="6626" width="0" style="43" hidden="1" customWidth="1"/>
    <col min="6627" max="6872" width="9.140625" style="43"/>
    <col min="6873" max="6873" width="4" style="43" bestFit="1" customWidth="1"/>
    <col min="6874" max="6874" width="25.85546875" style="43" customWidth="1"/>
    <col min="6875" max="6875" width="12.5703125" style="43" bestFit="1" customWidth="1"/>
    <col min="6876" max="6879" width="0" style="43" hidden="1" customWidth="1"/>
    <col min="6880" max="6880" width="11" style="43" customWidth="1"/>
    <col min="6881" max="6881" width="9.140625" style="43"/>
    <col min="6882" max="6882" width="0" style="43" hidden="1" customWidth="1"/>
    <col min="6883" max="7128" width="9.140625" style="43"/>
    <col min="7129" max="7129" width="4" style="43" bestFit="1" customWidth="1"/>
    <col min="7130" max="7130" width="25.85546875" style="43" customWidth="1"/>
    <col min="7131" max="7131" width="12.5703125" style="43" bestFit="1" customWidth="1"/>
    <col min="7132" max="7135" width="0" style="43" hidden="1" customWidth="1"/>
    <col min="7136" max="7136" width="11" style="43" customWidth="1"/>
    <col min="7137" max="7137" width="9.140625" style="43"/>
    <col min="7138" max="7138" width="0" style="43" hidden="1" customWidth="1"/>
    <col min="7139" max="7384" width="9.140625" style="43"/>
    <col min="7385" max="7385" width="4" style="43" bestFit="1" customWidth="1"/>
    <col min="7386" max="7386" width="25.85546875" style="43" customWidth="1"/>
    <col min="7387" max="7387" width="12.5703125" style="43" bestFit="1" customWidth="1"/>
    <col min="7388" max="7391" width="0" style="43" hidden="1" customWidth="1"/>
    <col min="7392" max="7392" width="11" style="43" customWidth="1"/>
    <col min="7393" max="7393" width="9.140625" style="43"/>
    <col min="7394" max="7394" width="0" style="43" hidden="1" customWidth="1"/>
    <col min="7395" max="7640" width="9.140625" style="43"/>
    <col min="7641" max="7641" width="4" style="43" bestFit="1" customWidth="1"/>
    <col min="7642" max="7642" width="25.85546875" style="43" customWidth="1"/>
    <col min="7643" max="7643" width="12.5703125" style="43" bestFit="1" customWidth="1"/>
    <col min="7644" max="7647" width="0" style="43" hidden="1" customWidth="1"/>
    <col min="7648" max="7648" width="11" style="43" customWidth="1"/>
    <col min="7649" max="7649" width="9.140625" style="43"/>
    <col min="7650" max="7650" width="0" style="43" hidden="1" customWidth="1"/>
    <col min="7651" max="7896" width="9.140625" style="43"/>
    <col min="7897" max="7897" width="4" style="43" bestFit="1" customWidth="1"/>
    <col min="7898" max="7898" width="25.85546875" style="43" customWidth="1"/>
    <col min="7899" max="7899" width="12.5703125" style="43" bestFit="1" customWidth="1"/>
    <col min="7900" max="7903" width="0" style="43" hidden="1" customWidth="1"/>
    <col min="7904" max="7904" width="11" style="43" customWidth="1"/>
    <col min="7905" max="7905" width="9.140625" style="43"/>
    <col min="7906" max="7906" width="0" style="43" hidden="1" customWidth="1"/>
    <col min="7907" max="8152" width="9.140625" style="43"/>
    <col min="8153" max="8153" width="4" style="43" bestFit="1" customWidth="1"/>
    <col min="8154" max="8154" width="25.85546875" style="43" customWidth="1"/>
    <col min="8155" max="8155" width="12.5703125" style="43" bestFit="1" customWidth="1"/>
    <col min="8156" max="8159" width="0" style="43" hidden="1" customWidth="1"/>
    <col min="8160" max="8160" width="11" style="43" customWidth="1"/>
    <col min="8161" max="8161" width="9.140625" style="43"/>
    <col min="8162" max="8162" width="0" style="43" hidden="1" customWidth="1"/>
    <col min="8163" max="8408" width="9.140625" style="43"/>
    <col min="8409" max="8409" width="4" style="43" bestFit="1" customWidth="1"/>
    <col min="8410" max="8410" width="25.85546875" style="43" customWidth="1"/>
    <col min="8411" max="8411" width="12.5703125" style="43" bestFit="1" customWidth="1"/>
    <col min="8412" max="8415" width="0" style="43" hidden="1" customWidth="1"/>
    <col min="8416" max="8416" width="11" style="43" customWidth="1"/>
    <col min="8417" max="8417" width="9.140625" style="43"/>
    <col min="8418" max="8418" width="0" style="43" hidden="1" customWidth="1"/>
    <col min="8419" max="8664" width="9.140625" style="43"/>
    <col min="8665" max="8665" width="4" style="43" bestFit="1" customWidth="1"/>
    <col min="8666" max="8666" width="25.85546875" style="43" customWidth="1"/>
    <col min="8667" max="8667" width="12.5703125" style="43" bestFit="1" customWidth="1"/>
    <col min="8668" max="8671" width="0" style="43" hidden="1" customWidth="1"/>
    <col min="8672" max="8672" width="11" style="43" customWidth="1"/>
    <col min="8673" max="8673" width="9.140625" style="43"/>
    <col min="8674" max="8674" width="0" style="43" hidden="1" customWidth="1"/>
    <col min="8675" max="8920" width="9.140625" style="43"/>
    <col min="8921" max="8921" width="4" style="43" bestFit="1" customWidth="1"/>
    <col min="8922" max="8922" width="25.85546875" style="43" customWidth="1"/>
    <col min="8923" max="8923" width="12.5703125" style="43" bestFit="1" customWidth="1"/>
    <col min="8924" max="8927" width="0" style="43" hidden="1" customWidth="1"/>
    <col min="8928" max="8928" width="11" style="43" customWidth="1"/>
    <col min="8929" max="8929" width="9.140625" style="43"/>
    <col min="8930" max="8930" width="0" style="43" hidden="1" customWidth="1"/>
    <col min="8931" max="9176" width="9.140625" style="43"/>
    <col min="9177" max="9177" width="4" style="43" bestFit="1" customWidth="1"/>
    <col min="9178" max="9178" width="25.85546875" style="43" customWidth="1"/>
    <col min="9179" max="9179" width="12.5703125" style="43" bestFit="1" customWidth="1"/>
    <col min="9180" max="9183" width="0" style="43" hidden="1" customWidth="1"/>
    <col min="9184" max="9184" width="11" style="43" customWidth="1"/>
    <col min="9185" max="9185" width="9.140625" style="43"/>
    <col min="9186" max="9186" width="0" style="43" hidden="1" customWidth="1"/>
    <col min="9187" max="9432" width="9.140625" style="43"/>
    <col min="9433" max="9433" width="4" style="43" bestFit="1" customWidth="1"/>
    <col min="9434" max="9434" width="25.85546875" style="43" customWidth="1"/>
    <col min="9435" max="9435" width="12.5703125" style="43" bestFit="1" customWidth="1"/>
    <col min="9436" max="9439" width="0" style="43" hidden="1" customWidth="1"/>
    <col min="9440" max="9440" width="11" style="43" customWidth="1"/>
    <col min="9441" max="9441" width="9.140625" style="43"/>
    <col min="9442" max="9442" width="0" style="43" hidden="1" customWidth="1"/>
    <col min="9443" max="9688" width="9.140625" style="43"/>
    <col min="9689" max="9689" width="4" style="43" bestFit="1" customWidth="1"/>
    <col min="9690" max="9690" width="25.85546875" style="43" customWidth="1"/>
    <col min="9691" max="9691" width="12.5703125" style="43" bestFit="1" customWidth="1"/>
    <col min="9692" max="9695" width="0" style="43" hidden="1" customWidth="1"/>
    <col min="9696" max="9696" width="11" style="43" customWidth="1"/>
    <col min="9697" max="9697" width="9.140625" style="43"/>
    <col min="9698" max="9698" width="0" style="43" hidden="1" customWidth="1"/>
    <col min="9699" max="9944" width="9.140625" style="43"/>
    <col min="9945" max="9945" width="4" style="43" bestFit="1" customWidth="1"/>
    <col min="9946" max="9946" width="25.85546875" style="43" customWidth="1"/>
    <col min="9947" max="9947" width="12.5703125" style="43" bestFit="1" customWidth="1"/>
    <col min="9948" max="9951" width="0" style="43" hidden="1" customWidth="1"/>
    <col min="9952" max="9952" width="11" style="43" customWidth="1"/>
    <col min="9953" max="9953" width="9.140625" style="43"/>
    <col min="9954" max="9954" width="0" style="43" hidden="1" customWidth="1"/>
    <col min="9955" max="10200" width="9.140625" style="43"/>
    <col min="10201" max="10201" width="4" style="43" bestFit="1" customWidth="1"/>
    <col min="10202" max="10202" width="25.85546875" style="43" customWidth="1"/>
    <col min="10203" max="10203" width="12.5703125" style="43" bestFit="1" customWidth="1"/>
    <col min="10204" max="10207" width="0" style="43" hidden="1" customWidth="1"/>
    <col min="10208" max="10208" width="11" style="43" customWidth="1"/>
    <col min="10209" max="10209" width="9.140625" style="43"/>
    <col min="10210" max="10210" width="0" style="43" hidden="1" customWidth="1"/>
    <col min="10211" max="10456" width="9.140625" style="43"/>
    <col min="10457" max="10457" width="4" style="43" bestFit="1" customWidth="1"/>
    <col min="10458" max="10458" width="25.85546875" style="43" customWidth="1"/>
    <col min="10459" max="10459" width="12.5703125" style="43" bestFit="1" customWidth="1"/>
    <col min="10460" max="10463" width="0" style="43" hidden="1" customWidth="1"/>
    <col min="10464" max="10464" width="11" style="43" customWidth="1"/>
    <col min="10465" max="10465" width="9.140625" style="43"/>
    <col min="10466" max="10466" width="0" style="43" hidden="1" customWidth="1"/>
    <col min="10467" max="10712" width="9.140625" style="43"/>
    <col min="10713" max="10713" width="4" style="43" bestFit="1" customWidth="1"/>
    <col min="10714" max="10714" width="25.85546875" style="43" customWidth="1"/>
    <col min="10715" max="10715" width="12.5703125" style="43" bestFit="1" customWidth="1"/>
    <col min="10716" max="10719" width="0" style="43" hidden="1" customWidth="1"/>
    <col min="10720" max="10720" width="11" style="43" customWidth="1"/>
    <col min="10721" max="10721" width="9.140625" style="43"/>
    <col min="10722" max="10722" width="0" style="43" hidden="1" customWidth="1"/>
    <col min="10723" max="10968" width="9.140625" style="43"/>
    <col min="10969" max="10969" width="4" style="43" bestFit="1" customWidth="1"/>
    <col min="10970" max="10970" width="25.85546875" style="43" customWidth="1"/>
    <col min="10971" max="10971" width="12.5703125" style="43" bestFit="1" customWidth="1"/>
    <col min="10972" max="10975" width="0" style="43" hidden="1" customWidth="1"/>
    <col min="10976" max="10976" width="11" style="43" customWidth="1"/>
    <col min="10977" max="10977" width="9.140625" style="43"/>
    <col min="10978" max="10978" width="0" style="43" hidden="1" customWidth="1"/>
    <col min="10979" max="11224" width="9.140625" style="43"/>
    <col min="11225" max="11225" width="4" style="43" bestFit="1" customWidth="1"/>
    <col min="11226" max="11226" width="25.85546875" style="43" customWidth="1"/>
    <col min="11227" max="11227" width="12.5703125" style="43" bestFit="1" customWidth="1"/>
    <col min="11228" max="11231" width="0" style="43" hidden="1" customWidth="1"/>
    <col min="11232" max="11232" width="11" style="43" customWidth="1"/>
    <col min="11233" max="11233" width="9.140625" style="43"/>
    <col min="11234" max="11234" width="0" style="43" hidden="1" customWidth="1"/>
    <col min="11235" max="11480" width="9.140625" style="43"/>
    <col min="11481" max="11481" width="4" style="43" bestFit="1" customWidth="1"/>
    <col min="11482" max="11482" width="25.85546875" style="43" customWidth="1"/>
    <col min="11483" max="11483" width="12.5703125" style="43" bestFit="1" customWidth="1"/>
    <col min="11484" max="11487" width="0" style="43" hidden="1" customWidth="1"/>
    <col min="11488" max="11488" width="11" style="43" customWidth="1"/>
    <col min="11489" max="11489" width="9.140625" style="43"/>
    <col min="11490" max="11490" width="0" style="43" hidden="1" customWidth="1"/>
    <col min="11491" max="11736" width="9.140625" style="43"/>
    <col min="11737" max="11737" width="4" style="43" bestFit="1" customWidth="1"/>
    <col min="11738" max="11738" width="25.85546875" style="43" customWidth="1"/>
    <col min="11739" max="11739" width="12.5703125" style="43" bestFit="1" customWidth="1"/>
    <col min="11740" max="11743" width="0" style="43" hidden="1" customWidth="1"/>
    <col min="11744" max="11744" width="11" style="43" customWidth="1"/>
    <col min="11745" max="11745" width="9.140625" style="43"/>
    <col min="11746" max="11746" width="0" style="43" hidden="1" customWidth="1"/>
    <col min="11747" max="11992" width="9.140625" style="43"/>
    <col min="11993" max="11993" width="4" style="43" bestFit="1" customWidth="1"/>
    <col min="11994" max="11994" width="25.85546875" style="43" customWidth="1"/>
    <col min="11995" max="11995" width="12.5703125" style="43" bestFit="1" customWidth="1"/>
    <col min="11996" max="11999" width="0" style="43" hidden="1" customWidth="1"/>
    <col min="12000" max="12000" width="11" style="43" customWidth="1"/>
    <col min="12001" max="12001" width="9.140625" style="43"/>
    <col min="12002" max="12002" width="0" style="43" hidden="1" customWidth="1"/>
    <col min="12003" max="12248" width="9.140625" style="43"/>
    <col min="12249" max="12249" width="4" style="43" bestFit="1" customWidth="1"/>
    <col min="12250" max="12250" width="25.85546875" style="43" customWidth="1"/>
    <col min="12251" max="12251" width="12.5703125" style="43" bestFit="1" customWidth="1"/>
    <col min="12252" max="12255" width="0" style="43" hidden="1" customWidth="1"/>
    <col min="12256" max="12256" width="11" style="43" customWidth="1"/>
    <col min="12257" max="12257" width="9.140625" style="43"/>
    <col min="12258" max="12258" width="0" style="43" hidden="1" customWidth="1"/>
    <col min="12259" max="12504" width="9.140625" style="43"/>
    <col min="12505" max="12505" width="4" style="43" bestFit="1" customWidth="1"/>
    <col min="12506" max="12506" width="25.85546875" style="43" customWidth="1"/>
    <col min="12507" max="12507" width="12.5703125" style="43" bestFit="1" customWidth="1"/>
    <col min="12508" max="12511" width="0" style="43" hidden="1" customWidth="1"/>
    <col min="12512" max="12512" width="11" style="43" customWidth="1"/>
    <col min="12513" max="12513" width="9.140625" style="43"/>
    <col min="12514" max="12514" width="0" style="43" hidden="1" customWidth="1"/>
    <col min="12515" max="12760" width="9.140625" style="43"/>
    <col min="12761" max="12761" width="4" style="43" bestFit="1" customWidth="1"/>
    <col min="12762" max="12762" width="25.85546875" style="43" customWidth="1"/>
    <col min="12763" max="12763" width="12.5703125" style="43" bestFit="1" customWidth="1"/>
    <col min="12764" max="12767" width="0" style="43" hidden="1" customWidth="1"/>
    <col min="12768" max="12768" width="11" style="43" customWidth="1"/>
    <col min="12769" max="12769" width="9.140625" style="43"/>
    <col min="12770" max="12770" width="0" style="43" hidden="1" customWidth="1"/>
    <col min="12771" max="13016" width="9.140625" style="43"/>
    <col min="13017" max="13017" width="4" style="43" bestFit="1" customWidth="1"/>
    <col min="13018" max="13018" width="25.85546875" style="43" customWidth="1"/>
    <col min="13019" max="13019" width="12.5703125" style="43" bestFit="1" customWidth="1"/>
    <col min="13020" max="13023" width="0" style="43" hidden="1" customWidth="1"/>
    <col min="13024" max="13024" width="11" style="43" customWidth="1"/>
    <col min="13025" max="13025" width="9.140625" style="43"/>
    <col min="13026" max="13026" width="0" style="43" hidden="1" customWidth="1"/>
    <col min="13027" max="13272" width="9.140625" style="43"/>
    <col min="13273" max="13273" width="4" style="43" bestFit="1" customWidth="1"/>
    <col min="13274" max="13274" width="25.85546875" style="43" customWidth="1"/>
    <col min="13275" max="13275" width="12.5703125" style="43" bestFit="1" customWidth="1"/>
    <col min="13276" max="13279" width="0" style="43" hidden="1" customWidth="1"/>
    <col min="13280" max="13280" width="11" style="43" customWidth="1"/>
    <col min="13281" max="13281" width="9.140625" style="43"/>
    <col min="13282" max="13282" width="0" style="43" hidden="1" customWidth="1"/>
    <col min="13283" max="13528" width="9.140625" style="43"/>
    <col min="13529" max="13529" width="4" style="43" bestFit="1" customWidth="1"/>
    <col min="13530" max="13530" width="25.85546875" style="43" customWidth="1"/>
    <col min="13531" max="13531" width="12.5703125" style="43" bestFit="1" customWidth="1"/>
    <col min="13532" max="13535" width="0" style="43" hidden="1" customWidth="1"/>
    <col min="13536" max="13536" width="11" style="43" customWidth="1"/>
    <col min="13537" max="13537" width="9.140625" style="43"/>
    <col min="13538" max="13538" width="0" style="43" hidden="1" customWidth="1"/>
    <col min="13539" max="13784" width="9.140625" style="43"/>
    <col min="13785" max="13785" width="4" style="43" bestFit="1" customWidth="1"/>
    <col min="13786" max="13786" width="25.85546875" style="43" customWidth="1"/>
    <col min="13787" max="13787" width="12.5703125" style="43" bestFit="1" customWidth="1"/>
    <col min="13788" max="13791" width="0" style="43" hidden="1" customWidth="1"/>
    <col min="13792" max="13792" width="11" style="43" customWidth="1"/>
    <col min="13793" max="13793" width="9.140625" style="43"/>
    <col min="13794" max="13794" width="0" style="43" hidden="1" customWidth="1"/>
    <col min="13795" max="14040" width="9.140625" style="43"/>
    <col min="14041" max="14041" width="4" style="43" bestFit="1" customWidth="1"/>
    <col min="14042" max="14042" width="25.85546875" style="43" customWidth="1"/>
    <col min="14043" max="14043" width="12.5703125" style="43" bestFit="1" customWidth="1"/>
    <col min="14044" max="14047" width="0" style="43" hidden="1" customWidth="1"/>
    <col min="14048" max="14048" width="11" style="43" customWidth="1"/>
    <col min="14049" max="14049" width="9.140625" style="43"/>
    <col min="14050" max="14050" width="0" style="43" hidden="1" customWidth="1"/>
    <col min="14051" max="14296" width="9.140625" style="43"/>
    <col min="14297" max="14297" width="4" style="43" bestFit="1" customWidth="1"/>
    <col min="14298" max="14298" width="25.85546875" style="43" customWidth="1"/>
    <col min="14299" max="14299" width="12.5703125" style="43" bestFit="1" customWidth="1"/>
    <col min="14300" max="14303" width="0" style="43" hidden="1" customWidth="1"/>
    <col min="14304" max="14304" width="11" style="43" customWidth="1"/>
    <col min="14305" max="14305" width="9.140625" style="43"/>
    <col min="14306" max="14306" width="0" style="43" hidden="1" customWidth="1"/>
    <col min="14307" max="14552" width="9.140625" style="43"/>
    <col min="14553" max="14553" width="4" style="43" bestFit="1" customWidth="1"/>
    <col min="14554" max="14554" width="25.85546875" style="43" customWidth="1"/>
    <col min="14555" max="14555" width="12.5703125" style="43" bestFit="1" customWidth="1"/>
    <col min="14556" max="14559" width="0" style="43" hidden="1" customWidth="1"/>
    <col min="14560" max="14560" width="11" style="43" customWidth="1"/>
    <col min="14561" max="14561" width="9.140625" style="43"/>
    <col min="14562" max="14562" width="0" style="43" hidden="1" customWidth="1"/>
    <col min="14563" max="14808" width="9.140625" style="43"/>
    <col min="14809" max="14809" width="4" style="43" bestFit="1" customWidth="1"/>
    <col min="14810" max="14810" width="25.85546875" style="43" customWidth="1"/>
    <col min="14811" max="14811" width="12.5703125" style="43" bestFit="1" customWidth="1"/>
    <col min="14812" max="14815" width="0" style="43" hidden="1" customWidth="1"/>
    <col min="14816" max="14816" width="11" style="43" customWidth="1"/>
    <col min="14817" max="14817" width="9.140625" style="43"/>
    <col min="14818" max="14818" width="0" style="43" hidden="1" customWidth="1"/>
    <col min="14819" max="15064" width="9.140625" style="43"/>
    <col min="15065" max="15065" width="4" style="43" bestFit="1" customWidth="1"/>
    <col min="15066" max="15066" width="25.85546875" style="43" customWidth="1"/>
    <col min="15067" max="15067" width="12.5703125" style="43" bestFit="1" customWidth="1"/>
    <col min="15068" max="15071" width="0" style="43" hidden="1" customWidth="1"/>
    <col min="15072" max="15072" width="11" style="43" customWidth="1"/>
    <col min="15073" max="15073" width="9.140625" style="43"/>
    <col min="15074" max="15074" width="0" style="43" hidden="1" customWidth="1"/>
    <col min="15075" max="15320" width="9.140625" style="43"/>
    <col min="15321" max="15321" width="4" style="43" bestFit="1" customWidth="1"/>
    <col min="15322" max="15322" width="25.85546875" style="43" customWidth="1"/>
    <col min="15323" max="15323" width="12.5703125" style="43" bestFit="1" customWidth="1"/>
    <col min="15324" max="15327" width="0" style="43" hidden="1" customWidth="1"/>
    <col min="15328" max="15328" width="11" style="43" customWidth="1"/>
    <col min="15329" max="15329" width="9.140625" style="43"/>
    <col min="15330" max="15330" width="0" style="43" hidden="1" customWidth="1"/>
    <col min="15331" max="15576" width="9.140625" style="43"/>
    <col min="15577" max="15577" width="4" style="43" bestFit="1" customWidth="1"/>
    <col min="15578" max="15578" width="25.85546875" style="43" customWidth="1"/>
    <col min="15579" max="15579" width="12.5703125" style="43" bestFit="1" customWidth="1"/>
    <col min="15580" max="15583" width="0" style="43" hidden="1" customWidth="1"/>
    <col min="15584" max="15584" width="11" style="43" customWidth="1"/>
    <col min="15585" max="15585" width="9.140625" style="43"/>
    <col min="15586" max="15586" width="0" style="43" hidden="1" customWidth="1"/>
    <col min="15587" max="15832" width="9.140625" style="43"/>
    <col min="15833" max="15833" width="4" style="43" bestFit="1" customWidth="1"/>
    <col min="15834" max="15834" width="25.85546875" style="43" customWidth="1"/>
    <col min="15835" max="15835" width="12.5703125" style="43" bestFit="1" customWidth="1"/>
    <col min="15836" max="15839" width="0" style="43" hidden="1" customWidth="1"/>
    <col min="15840" max="15840" width="11" style="43" customWidth="1"/>
    <col min="15841" max="15841" width="9.140625" style="43"/>
    <col min="15842" max="15842" width="0" style="43" hidden="1" customWidth="1"/>
    <col min="15843" max="16088" width="9.140625" style="43"/>
    <col min="16089" max="16089" width="4" style="43" bestFit="1" customWidth="1"/>
    <col min="16090" max="16090" width="25.85546875" style="43" customWidth="1"/>
    <col min="16091" max="16091" width="12.5703125" style="43" bestFit="1" customWidth="1"/>
    <col min="16092" max="16095" width="0" style="43" hidden="1" customWidth="1"/>
    <col min="16096" max="16096" width="11" style="43" customWidth="1"/>
    <col min="16097" max="16097" width="9.140625" style="43"/>
    <col min="16098" max="16098" width="0" style="43" hidden="1" customWidth="1"/>
    <col min="16099" max="16384" width="9.140625" style="43"/>
  </cols>
  <sheetData>
    <row r="1" spans="1:4" ht="18.75" customHeight="1" x14ac:dyDescent="0.25">
      <c r="A1" s="109" t="s">
        <v>8</v>
      </c>
      <c r="B1" s="110"/>
      <c r="C1" s="111" t="s">
        <v>1</v>
      </c>
      <c r="D1" s="105">
        <v>45809</v>
      </c>
    </row>
    <row r="2" spans="1:4" ht="19.5" customHeight="1" thickBot="1" x14ac:dyDescent="0.3">
      <c r="A2" s="107" t="s">
        <v>4</v>
      </c>
      <c r="B2" s="108"/>
      <c r="C2" s="112"/>
      <c r="D2" s="106"/>
    </row>
    <row r="3" spans="1:4" s="1" customFormat="1" ht="14.1" customHeight="1" x14ac:dyDescent="0.25">
      <c r="A3" s="67">
        <v>1</v>
      </c>
      <c r="B3" s="19" t="s">
        <v>209</v>
      </c>
      <c r="C3" s="7" t="s">
        <v>2</v>
      </c>
      <c r="D3" s="8">
        <v>0.16</v>
      </c>
    </row>
    <row r="4" spans="1:4" s="2" customFormat="1" ht="14.1" customHeight="1" x14ac:dyDescent="0.25">
      <c r="A4" s="68">
        <v>2</v>
      </c>
      <c r="B4" s="20" t="s">
        <v>746</v>
      </c>
      <c r="C4" s="5" t="s">
        <v>2</v>
      </c>
      <c r="D4" s="8">
        <v>4.74</v>
      </c>
    </row>
    <row r="5" spans="1:4" s="1" customFormat="1" ht="14.1" customHeight="1" x14ac:dyDescent="0.25">
      <c r="A5" s="67">
        <v>4</v>
      </c>
      <c r="B5" s="21" t="s">
        <v>210</v>
      </c>
      <c r="C5" s="6" t="s">
        <v>2</v>
      </c>
      <c r="D5" s="8">
        <v>0.495</v>
      </c>
    </row>
    <row r="6" spans="1:4" s="1" customFormat="1" ht="14.1" customHeight="1" x14ac:dyDescent="0.25">
      <c r="A6" s="68">
        <v>5</v>
      </c>
      <c r="B6" s="21" t="s">
        <v>211</v>
      </c>
      <c r="C6" s="6" t="s">
        <v>2</v>
      </c>
      <c r="D6" s="8">
        <v>2.5999999999999999E-2</v>
      </c>
    </row>
    <row r="7" spans="1:4" s="1" customFormat="1" ht="14.1" customHeight="1" x14ac:dyDescent="0.25">
      <c r="A7" s="67">
        <v>6</v>
      </c>
      <c r="B7" s="21" t="s">
        <v>207</v>
      </c>
      <c r="C7" s="6" t="s">
        <v>2</v>
      </c>
      <c r="D7" s="8">
        <v>0.06</v>
      </c>
    </row>
    <row r="8" spans="1:4" s="1" customFormat="1" ht="14.1" customHeight="1" x14ac:dyDescent="0.25">
      <c r="A8" s="67">
        <v>7</v>
      </c>
      <c r="B8" s="21" t="s">
        <v>212</v>
      </c>
      <c r="C8" s="6" t="s">
        <v>2</v>
      </c>
      <c r="D8" s="8">
        <v>0.74</v>
      </c>
    </row>
    <row r="9" spans="1:4" s="1" customFormat="1" ht="14.1" customHeight="1" x14ac:dyDescent="0.25">
      <c r="A9" s="68">
        <v>8</v>
      </c>
      <c r="B9" s="21" t="s">
        <v>213</v>
      </c>
      <c r="C9" s="6" t="s">
        <v>2</v>
      </c>
      <c r="D9" s="8">
        <v>0.2</v>
      </c>
    </row>
    <row r="10" spans="1:4" s="1" customFormat="1" ht="14.1" customHeight="1" x14ac:dyDescent="0.25">
      <c r="A10" s="67">
        <v>9</v>
      </c>
      <c r="B10" s="22" t="s">
        <v>214</v>
      </c>
      <c r="C10" s="12" t="s">
        <v>2</v>
      </c>
      <c r="D10" s="8">
        <v>0.755</v>
      </c>
    </row>
    <row r="11" spans="1:4" s="1" customFormat="1" ht="14.1" customHeight="1" x14ac:dyDescent="0.25">
      <c r="A11" s="68">
        <v>10</v>
      </c>
      <c r="B11" s="22" t="s">
        <v>215</v>
      </c>
      <c r="C11" s="12" t="s">
        <v>2</v>
      </c>
      <c r="D11" s="8">
        <v>2.12</v>
      </c>
    </row>
    <row r="12" spans="1:4" s="1" customFormat="1" ht="14.1" customHeight="1" x14ac:dyDescent="0.25">
      <c r="A12" s="67">
        <v>11</v>
      </c>
      <c r="B12" s="22" t="s">
        <v>216</v>
      </c>
      <c r="C12" s="12" t="s">
        <v>2</v>
      </c>
      <c r="D12" s="8">
        <v>7.8150000000000004</v>
      </c>
    </row>
    <row r="13" spans="1:4" s="1" customFormat="1" ht="14.1" customHeight="1" x14ac:dyDescent="0.25">
      <c r="A13" s="68">
        <v>12</v>
      </c>
      <c r="B13" s="22" t="s">
        <v>217</v>
      </c>
      <c r="C13" s="12" t="s">
        <v>2</v>
      </c>
      <c r="D13" s="8">
        <v>4.4999999999999998E-2</v>
      </c>
    </row>
    <row r="14" spans="1:4" s="1" customFormat="1" ht="14.1" customHeight="1" x14ac:dyDescent="0.25">
      <c r="A14" s="67">
        <v>13</v>
      </c>
      <c r="B14" s="22" t="s">
        <v>218</v>
      </c>
      <c r="C14" s="12" t="s">
        <v>2</v>
      </c>
      <c r="D14" s="8">
        <v>6.5000000000000002E-2</v>
      </c>
    </row>
    <row r="15" spans="1:4" s="1" customFormat="1" ht="14.1" customHeight="1" x14ac:dyDescent="0.25">
      <c r="A15" s="68">
        <v>14</v>
      </c>
      <c r="B15" s="22" t="s">
        <v>219</v>
      </c>
      <c r="C15" s="12" t="s">
        <v>2</v>
      </c>
      <c r="D15" s="8">
        <v>1.39</v>
      </c>
    </row>
    <row r="16" spans="1:4" s="1" customFormat="1" ht="14.1" customHeight="1" x14ac:dyDescent="0.25">
      <c r="A16" s="67">
        <v>15</v>
      </c>
      <c r="B16" s="22" t="s">
        <v>224</v>
      </c>
      <c r="C16" s="12" t="s">
        <v>2</v>
      </c>
      <c r="D16" s="8">
        <v>1.474</v>
      </c>
    </row>
    <row r="17" spans="1:4" s="2" customFormat="1" ht="14.1" customHeight="1" x14ac:dyDescent="0.25">
      <c r="A17" s="68">
        <v>16</v>
      </c>
      <c r="B17" s="22" t="s">
        <v>220</v>
      </c>
      <c r="C17" s="12" t="s">
        <v>2</v>
      </c>
      <c r="D17" s="8">
        <v>0.03</v>
      </c>
    </row>
    <row r="18" spans="1:4" s="2" customFormat="1" ht="14.1" customHeight="1" x14ac:dyDescent="0.25">
      <c r="A18" s="67">
        <v>17</v>
      </c>
      <c r="B18" s="22" t="s">
        <v>221</v>
      </c>
      <c r="C18" s="12" t="s">
        <v>2</v>
      </c>
      <c r="D18" s="8">
        <v>44.6</v>
      </c>
    </row>
    <row r="19" spans="1:4" s="2" customFormat="1" ht="14.1" customHeight="1" x14ac:dyDescent="0.25">
      <c r="A19" s="68">
        <v>18</v>
      </c>
      <c r="B19" s="22" t="s">
        <v>222</v>
      </c>
      <c r="C19" s="12" t="s">
        <v>2</v>
      </c>
      <c r="D19" s="8">
        <v>0.37</v>
      </c>
    </row>
    <row r="20" spans="1:4" s="2" customFormat="1" ht="14.1" customHeight="1" x14ac:dyDescent="0.2">
      <c r="A20" s="67">
        <v>19</v>
      </c>
      <c r="B20" s="40" t="s">
        <v>223</v>
      </c>
      <c r="C20" s="12" t="s">
        <v>2</v>
      </c>
      <c r="D20" s="8">
        <v>5.15</v>
      </c>
    </row>
    <row r="21" spans="1:4" s="77" customFormat="1" ht="15" customHeight="1" thickBot="1" x14ac:dyDescent="0.3">
      <c r="A21" s="89"/>
      <c r="B21" s="90"/>
      <c r="C21" s="91"/>
      <c r="D21" s="92"/>
    </row>
    <row r="22" spans="1:4" s="1" customFormat="1" ht="19.5" customHeight="1" x14ac:dyDescent="0.25">
      <c r="A22" s="79"/>
      <c r="B22" s="93" t="s">
        <v>8</v>
      </c>
      <c r="C22" s="111" t="s">
        <v>1</v>
      </c>
      <c r="D22" s="105">
        <v>45809</v>
      </c>
    </row>
    <row r="23" spans="1:4" s="1" customFormat="1" ht="20.25" customHeight="1" thickBot="1" x14ac:dyDescent="0.3">
      <c r="A23" s="80"/>
      <c r="B23" s="81" t="s">
        <v>5</v>
      </c>
      <c r="C23" s="112"/>
      <c r="D23" s="106"/>
    </row>
    <row r="24" spans="1:4" s="1" customFormat="1" ht="14.1" customHeight="1" x14ac:dyDescent="0.25">
      <c r="A24" s="68">
        <v>1</v>
      </c>
      <c r="B24" s="21" t="s">
        <v>45</v>
      </c>
      <c r="C24" s="12" t="s">
        <v>2</v>
      </c>
      <c r="D24" s="10">
        <v>0.3</v>
      </c>
    </row>
    <row r="25" spans="1:4" s="1" customFormat="1" ht="14.1" customHeight="1" x14ac:dyDescent="0.25">
      <c r="A25" s="67">
        <f>A24+1</f>
        <v>2</v>
      </c>
      <c r="B25" s="21" t="s">
        <v>46</v>
      </c>
      <c r="C25" s="12" t="s">
        <v>2</v>
      </c>
      <c r="D25" s="10">
        <v>3.5000000000000003E-2</v>
      </c>
    </row>
    <row r="26" spans="1:4" s="1" customFormat="1" ht="14.1" customHeight="1" x14ac:dyDescent="0.25">
      <c r="A26" s="67">
        <f t="shared" ref="A26:A87" si="0">A25+1</f>
        <v>3</v>
      </c>
      <c r="B26" s="21" t="s">
        <v>47</v>
      </c>
      <c r="C26" s="12" t="s">
        <v>2</v>
      </c>
      <c r="D26" s="10">
        <v>0.32100000000000001</v>
      </c>
    </row>
    <row r="27" spans="1:4" s="1" customFormat="1" ht="14.1" customHeight="1" x14ac:dyDescent="0.25">
      <c r="A27" s="67">
        <f t="shared" si="0"/>
        <v>4</v>
      </c>
      <c r="B27" s="21" t="s">
        <v>48</v>
      </c>
      <c r="C27" s="12" t="s">
        <v>2</v>
      </c>
      <c r="D27" s="10">
        <v>0.22</v>
      </c>
    </row>
    <row r="28" spans="1:4" s="1" customFormat="1" ht="14.1" customHeight="1" x14ac:dyDescent="0.25">
      <c r="A28" s="67">
        <f t="shared" si="0"/>
        <v>5</v>
      </c>
      <c r="B28" s="21" t="s">
        <v>49</v>
      </c>
      <c r="C28" s="12" t="s">
        <v>2</v>
      </c>
      <c r="D28" s="10">
        <v>2.8410000000000002</v>
      </c>
    </row>
    <row r="29" spans="1:4" s="1" customFormat="1" ht="14.1" customHeight="1" x14ac:dyDescent="0.25">
      <c r="A29" s="67">
        <f t="shared" si="0"/>
        <v>6</v>
      </c>
      <c r="B29" s="21" t="s">
        <v>50</v>
      </c>
      <c r="C29" s="12" t="s">
        <v>2</v>
      </c>
      <c r="D29" s="10">
        <v>4.08</v>
      </c>
    </row>
    <row r="30" spans="1:4" s="1" customFormat="1" ht="14.1" customHeight="1" x14ac:dyDescent="0.25">
      <c r="A30" s="67">
        <f t="shared" si="0"/>
        <v>7</v>
      </c>
      <c r="B30" s="21" t="s">
        <v>51</v>
      </c>
      <c r="C30" s="12" t="s">
        <v>2</v>
      </c>
      <c r="D30" s="10">
        <v>1.66</v>
      </c>
    </row>
    <row r="31" spans="1:4" s="1" customFormat="1" ht="14.1" customHeight="1" x14ac:dyDescent="0.25">
      <c r="A31" s="67">
        <f t="shared" si="0"/>
        <v>8</v>
      </c>
      <c r="B31" s="21" t="s">
        <v>52</v>
      </c>
      <c r="C31" s="12" t="s">
        <v>2</v>
      </c>
      <c r="D31" s="10">
        <v>0.39500000000000002</v>
      </c>
    </row>
    <row r="32" spans="1:4" s="1" customFormat="1" ht="14.1" customHeight="1" x14ac:dyDescent="0.25">
      <c r="A32" s="67">
        <f t="shared" si="0"/>
        <v>9</v>
      </c>
      <c r="B32" s="21" t="s">
        <v>53</v>
      </c>
      <c r="C32" s="12" t="s">
        <v>2</v>
      </c>
      <c r="D32" s="10">
        <v>11.951000000000001</v>
      </c>
    </row>
    <row r="33" spans="1:62" s="1" customFormat="1" ht="14.1" customHeight="1" x14ac:dyDescent="0.25">
      <c r="A33" s="67">
        <f t="shared" si="0"/>
        <v>10</v>
      </c>
      <c r="B33" s="21" t="s">
        <v>54</v>
      </c>
      <c r="C33" s="12" t="s">
        <v>2</v>
      </c>
      <c r="D33" s="10">
        <v>8.5999999999999993E-2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s="1" customFormat="1" ht="14.1" customHeight="1" x14ac:dyDescent="0.25">
      <c r="A34" s="67">
        <f t="shared" si="0"/>
        <v>11</v>
      </c>
      <c r="B34" s="21" t="s">
        <v>55</v>
      </c>
      <c r="C34" s="12" t="s">
        <v>2</v>
      </c>
      <c r="D34" s="10">
        <v>1.6E-2</v>
      </c>
    </row>
    <row r="35" spans="1:62" s="1" customFormat="1" ht="14.1" customHeight="1" x14ac:dyDescent="0.25">
      <c r="A35" s="67">
        <f t="shared" si="0"/>
        <v>12</v>
      </c>
      <c r="B35" s="21" t="s">
        <v>56</v>
      </c>
      <c r="C35" s="12" t="s">
        <v>2</v>
      </c>
      <c r="D35" s="10">
        <v>2.5000000000000001E-2</v>
      </c>
    </row>
    <row r="36" spans="1:62" s="1" customFormat="1" ht="14.1" customHeight="1" x14ac:dyDescent="0.25">
      <c r="A36" s="67">
        <f t="shared" si="0"/>
        <v>13</v>
      </c>
      <c r="B36" s="20" t="s">
        <v>57</v>
      </c>
      <c r="C36" s="12" t="s">
        <v>2</v>
      </c>
      <c r="D36" s="10">
        <v>0.13</v>
      </c>
    </row>
    <row r="37" spans="1:62" s="1" customFormat="1" ht="14.1" customHeight="1" x14ac:dyDescent="0.25">
      <c r="A37" s="67">
        <f t="shared" si="0"/>
        <v>14</v>
      </c>
      <c r="B37" s="21" t="s">
        <v>58</v>
      </c>
      <c r="C37" s="12" t="s">
        <v>2</v>
      </c>
      <c r="D37" s="10">
        <v>3.4000000000000002E-2</v>
      </c>
    </row>
    <row r="38" spans="1:62" s="1" customFormat="1" ht="14.1" customHeight="1" x14ac:dyDescent="0.25">
      <c r="A38" s="67">
        <f t="shared" si="0"/>
        <v>15</v>
      </c>
      <c r="B38" s="21" t="s">
        <v>59</v>
      </c>
      <c r="C38" s="12" t="s">
        <v>2</v>
      </c>
      <c r="D38" s="10">
        <v>0.04</v>
      </c>
    </row>
    <row r="39" spans="1:62" s="1" customFormat="1" ht="14.1" customHeight="1" x14ac:dyDescent="0.25">
      <c r="A39" s="67">
        <f t="shared" si="0"/>
        <v>16</v>
      </c>
      <c r="B39" s="21" t="s">
        <v>60</v>
      </c>
      <c r="C39" s="12" t="s">
        <v>2</v>
      </c>
      <c r="D39" s="10">
        <v>2.7E-2</v>
      </c>
    </row>
    <row r="40" spans="1:62" s="1" customFormat="1" ht="14.1" customHeight="1" x14ac:dyDescent="0.25">
      <c r="A40" s="67">
        <v>17</v>
      </c>
      <c r="B40" s="21" t="s">
        <v>61</v>
      </c>
      <c r="C40" s="12" t="s">
        <v>2</v>
      </c>
      <c r="D40" s="10">
        <v>0.06</v>
      </c>
    </row>
    <row r="41" spans="1:62" s="1" customFormat="1" ht="14.1" customHeight="1" x14ac:dyDescent="0.25">
      <c r="A41" s="67">
        <f t="shared" si="0"/>
        <v>18</v>
      </c>
      <c r="B41" s="21" t="s">
        <v>62</v>
      </c>
      <c r="C41" s="12" t="s">
        <v>2</v>
      </c>
      <c r="D41" s="10">
        <v>6.6000000000000003E-2</v>
      </c>
    </row>
    <row r="42" spans="1:62" s="1" customFormat="1" ht="14.1" customHeight="1" x14ac:dyDescent="0.25">
      <c r="A42" s="67">
        <f t="shared" si="0"/>
        <v>19</v>
      </c>
      <c r="B42" s="21" t="s">
        <v>63</v>
      </c>
      <c r="C42" s="12" t="s">
        <v>2</v>
      </c>
      <c r="D42" s="10">
        <v>7.4999999999999997E-2</v>
      </c>
    </row>
    <row r="43" spans="1:62" s="1" customFormat="1" ht="14.1" customHeight="1" x14ac:dyDescent="0.25">
      <c r="A43" s="67">
        <f t="shared" si="0"/>
        <v>20</v>
      </c>
      <c r="B43" s="21" t="s">
        <v>64</v>
      </c>
      <c r="C43" s="12" t="s">
        <v>2</v>
      </c>
      <c r="D43" s="10">
        <v>0.41599999999999998</v>
      </c>
    </row>
    <row r="44" spans="1:62" s="1" customFormat="1" ht="14.1" customHeight="1" x14ac:dyDescent="0.25">
      <c r="A44" s="67">
        <f t="shared" si="0"/>
        <v>21</v>
      </c>
      <c r="B44" s="21" t="s">
        <v>65</v>
      </c>
      <c r="C44" s="12" t="s">
        <v>2</v>
      </c>
      <c r="D44" s="10">
        <v>8.9999999999999993E-3</v>
      </c>
    </row>
    <row r="45" spans="1:62" s="1" customFormat="1" ht="14.1" customHeight="1" x14ac:dyDescent="0.25">
      <c r="A45" s="67">
        <f t="shared" si="0"/>
        <v>22</v>
      </c>
      <c r="B45" s="21" t="s">
        <v>66</v>
      </c>
      <c r="C45" s="12" t="s">
        <v>2</v>
      </c>
      <c r="D45" s="10">
        <v>5.3999999999999999E-2</v>
      </c>
    </row>
    <row r="46" spans="1:62" s="1" customFormat="1" ht="14.1" customHeight="1" x14ac:dyDescent="0.25">
      <c r="A46" s="67">
        <f t="shared" si="0"/>
        <v>23</v>
      </c>
      <c r="B46" s="21" t="s">
        <v>67</v>
      </c>
      <c r="C46" s="12" t="s">
        <v>2</v>
      </c>
      <c r="D46" s="10">
        <v>2.3E-2</v>
      </c>
    </row>
    <row r="47" spans="1:62" s="1" customFormat="1" ht="14.1" customHeight="1" x14ac:dyDescent="0.25">
      <c r="A47" s="67">
        <f t="shared" si="0"/>
        <v>24</v>
      </c>
      <c r="B47" s="21" t="s">
        <v>68</v>
      </c>
      <c r="C47" s="12" t="s">
        <v>2</v>
      </c>
      <c r="D47" s="10">
        <v>0.09</v>
      </c>
    </row>
    <row r="48" spans="1:62" s="1" customFormat="1" ht="14.1" customHeight="1" x14ac:dyDescent="0.25">
      <c r="A48" s="67">
        <f t="shared" si="0"/>
        <v>25</v>
      </c>
      <c r="B48" s="21" t="s">
        <v>69</v>
      </c>
      <c r="C48" s="12" t="s">
        <v>2</v>
      </c>
      <c r="D48" s="10">
        <v>3.1E-2</v>
      </c>
    </row>
    <row r="49" spans="1:4" s="1" customFormat="1" ht="14.1" customHeight="1" x14ac:dyDescent="0.25">
      <c r="A49" s="67">
        <f t="shared" si="0"/>
        <v>26</v>
      </c>
      <c r="B49" s="21" t="s">
        <v>70</v>
      </c>
      <c r="C49" s="12" t="s">
        <v>2</v>
      </c>
      <c r="D49" s="10">
        <v>0.05</v>
      </c>
    </row>
    <row r="50" spans="1:4" s="1" customFormat="1" ht="14.1" customHeight="1" x14ac:dyDescent="0.25">
      <c r="A50" s="67">
        <f t="shared" si="0"/>
        <v>27</v>
      </c>
      <c r="B50" s="21" t="s">
        <v>71</v>
      </c>
      <c r="C50" s="12" t="s">
        <v>2</v>
      </c>
      <c r="D50" s="10">
        <v>0.04</v>
      </c>
    </row>
    <row r="51" spans="1:4" s="1" customFormat="1" ht="14.1" customHeight="1" x14ac:dyDescent="0.25">
      <c r="A51" s="67">
        <f t="shared" si="0"/>
        <v>28</v>
      </c>
      <c r="B51" s="21" t="s">
        <v>72</v>
      </c>
      <c r="C51" s="12" t="s">
        <v>2</v>
      </c>
      <c r="D51" s="10">
        <v>0.08</v>
      </c>
    </row>
    <row r="52" spans="1:4" s="1" customFormat="1" ht="14.1" customHeight="1" x14ac:dyDescent="0.25">
      <c r="A52" s="67">
        <f t="shared" si="0"/>
        <v>29</v>
      </c>
      <c r="B52" s="20" t="s">
        <v>73</v>
      </c>
      <c r="C52" s="12" t="s">
        <v>2</v>
      </c>
      <c r="D52" s="10">
        <v>3.9E-2</v>
      </c>
    </row>
    <row r="53" spans="1:4" s="1" customFormat="1" ht="14.1" customHeight="1" x14ac:dyDescent="0.25">
      <c r="A53" s="67">
        <f t="shared" si="0"/>
        <v>30</v>
      </c>
      <c r="B53" s="21" t="s">
        <v>74</v>
      </c>
      <c r="C53" s="12" t="s">
        <v>2</v>
      </c>
      <c r="D53" s="10">
        <v>4.3999999999999997E-2</v>
      </c>
    </row>
    <row r="54" spans="1:4" s="1" customFormat="1" ht="14.1" customHeight="1" x14ac:dyDescent="0.25">
      <c r="A54" s="67">
        <f t="shared" si="0"/>
        <v>31</v>
      </c>
      <c r="B54" s="21" t="s">
        <v>75</v>
      </c>
      <c r="C54" s="12" t="s">
        <v>2</v>
      </c>
      <c r="D54" s="10">
        <v>19.530999999999999</v>
      </c>
    </row>
    <row r="55" spans="1:4" s="1" customFormat="1" ht="14.1" customHeight="1" x14ac:dyDescent="0.25">
      <c r="A55" s="67">
        <f t="shared" si="0"/>
        <v>32</v>
      </c>
      <c r="B55" s="21" t="s">
        <v>76</v>
      </c>
      <c r="C55" s="12" t="s">
        <v>2</v>
      </c>
      <c r="D55" s="10">
        <v>4.1000000000000002E-2</v>
      </c>
    </row>
    <row r="56" spans="1:4" s="1" customFormat="1" ht="14.1" customHeight="1" x14ac:dyDescent="0.25">
      <c r="A56" s="67">
        <f t="shared" si="0"/>
        <v>33</v>
      </c>
      <c r="B56" s="21" t="s">
        <v>77</v>
      </c>
      <c r="C56" s="12" t="s">
        <v>2</v>
      </c>
      <c r="D56" s="10">
        <v>0.05</v>
      </c>
    </row>
    <row r="57" spans="1:4" s="1" customFormat="1" ht="14.1" customHeight="1" x14ac:dyDescent="0.25">
      <c r="A57" s="67">
        <f t="shared" si="0"/>
        <v>34</v>
      </c>
      <c r="B57" s="21" t="s">
        <v>78</v>
      </c>
      <c r="C57" s="12" t="s">
        <v>2</v>
      </c>
      <c r="D57" s="10">
        <v>3.5999999999999997E-2</v>
      </c>
    </row>
    <row r="58" spans="1:4" s="1" customFormat="1" ht="14.1" customHeight="1" x14ac:dyDescent="0.25">
      <c r="A58" s="67">
        <f t="shared" si="0"/>
        <v>35</v>
      </c>
      <c r="B58" s="21" t="s">
        <v>79</v>
      </c>
      <c r="C58" s="12" t="s">
        <v>2</v>
      </c>
      <c r="D58" s="10">
        <v>7.5999999999999998E-2</v>
      </c>
    </row>
    <row r="59" spans="1:4" s="1" customFormat="1" ht="14.1" customHeight="1" x14ac:dyDescent="0.25">
      <c r="A59" s="67">
        <f t="shared" si="0"/>
        <v>36</v>
      </c>
      <c r="B59" s="21" t="s">
        <v>80</v>
      </c>
      <c r="C59" s="12" t="s">
        <v>2</v>
      </c>
      <c r="D59" s="10">
        <v>0.16</v>
      </c>
    </row>
    <row r="60" spans="1:4" s="1" customFormat="1" ht="14.1" customHeight="1" x14ac:dyDescent="0.25">
      <c r="A60" s="67">
        <f t="shared" si="0"/>
        <v>37</v>
      </c>
      <c r="B60" s="21" t="s">
        <v>81</v>
      </c>
      <c r="C60" s="12" t="s">
        <v>2</v>
      </c>
      <c r="D60" s="10">
        <v>5.7000000000000002E-2</v>
      </c>
    </row>
    <row r="61" spans="1:4" s="1" customFormat="1" ht="14.1" customHeight="1" x14ac:dyDescent="0.25">
      <c r="A61" s="67">
        <v>38</v>
      </c>
      <c r="B61" s="21" t="s">
        <v>82</v>
      </c>
      <c r="C61" s="12" t="s">
        <v>2</v>
      </c>
      <c r="D61" s="10">
        <v>9.8000000000000004E-2</v>
      </c>
    </row>
    <row r="62" spans="1:4" s="1" customFormat="1" ht="14.1" customHeight="1" x14ac:dyDescent="0.25">
      <c r="A62" s="67">
        <f t="shared" si="0"/>
        <v>39</v>
      </c>
      <c r="B62" s="21" t="s">
        <v>83</v>
      </c>
      <c r="C62" s="12" t="s">
        <v>2</v>
      </c>
      <c r="D62" s="10">
        <v>4.3999999999999997E-2</v>
      </c>
    </row>
    <row r="63" spans="1:4" s="1" customFormat="1" ht="14.1" customHeight="1" x14ac:dyDescent="0.25">
      <c r="A63" s="67">
        <f t="shared" si="0"/>
        <v>40</v>
      </c>
      <c r="B63" s="21" t="s">
        <v>84</v>
      </c>
      <c r="C63" s="12" t="s">
        <v>2</v>
      </c>
      <c r="D63" s="10">
        <v>0.129</v>
      </c>
    </row>
    <row r="64" spans="1:4" s="1" customFormat="1" ht="14.1" customHeight="1" x14ac:dyDescent="0.25">
      <c r="A64" s="67">
        <f t="shared" si="0"/>
        <v>41</v>
      </c>
      <c r="B64" s="21" t="s">
        <v>85</v>
      </c>
      <c r="C64" s="12" t="s">
        <v>2</v>
      </c>
      <c r="D64" s="10">
        <v>9.6000000000000002E-2</v>
      </c>
    </row>
    <row r="65" spans="1:4" s="1" customFormat="1" ht="14.1" customHeight="1" x14ac:dyDescent="0.25">
      <c r="A65" s="67">
        <f t="shared" si="0"/>
        <v>42</v>
      </c>
      <c r="B65" s="21" t="s">
        <v>86</v>
      </c>
      <c r="C65" s="12" t="s">
        <v>2</v>
      </c>
      <c r="D65" s="10">
        <v>1.5129999999999999</v>
      </c>
    </row>
    <row r="66" spans="1:4" s="1" customFormat="1" ht="14.1" customHeight="1" x14ac:dyDescent="0.25">
      <c r="A66" s="67">
        <f t="shared" si="0"/>
        <v>43</v>
      </c>
      <c r="B66" s="21" t="s">
        <v>87</v>
      </c>
      <c r="C66" s="12" t="s">
        <v>2</v>
      </c>
      <c r="D66" s="10">
        <v>0.154</v>
      </c>
    </row>
    <row r="67" spans="1:4" s="1" customFormat="1" ht="14.1" customHeight="1" x14ac:dyDescent="0.25">
      <c r="A67" s="94">
        <f t="shared" si="0"/>
        <v>44</v>
      </c>
      <c r="B67" s="95" t="s">
        <v>88</v>
      </c>
      <c r="C67" s="96" t="s">
        <v>2</v>
      </c>
      <c r="D67" s="97">
        <v>4.7380000000000004</v>
      </c>
    </row>
    <row r="68" spans="1:4" s="1" customFormat="1" ht="14.1" customHeight="1" x14ac:dyDescent="0.25">
      <c r="A68" s="67">
        <f t="shared" si="0"/>
        <v>45</v>
      </c>
      <c r="B68" s="21" t="s">
        <v>89</v>
      </c>
      <c r="C68" s="12" t="s">
        <v>2</v>
      </c>
      <c r="D68" s="10">
        <v>0.54800000000000004</v>
      </c>
    </row>
    <row r="69" spans="1:4" s="1" customFormat="1" ht="14.1" customHeight="1" x14ac:dyDescent="0.25">
      <c r="A69" s="67">
        <f t="shared" si="0"/>
        <v>46</v>
      </c>
      <c r="B69" s="21" t="s">
        <v>90</v>
      </c>
      <c r="C69" s="12" t="s">
        <v>2</v>
      </c>
      <c r="D69" s="10">
        <v>3.7999999999999999E-2</v>
      </c>
    </row>
    <row r="70" spans="1:4" s="1" customFormat="1" ht="14.1" customHeight="1" x14ac:dyDescent="0.25">
      <c r="A70" s="67">
        <f t="shared" si="0"/>
        <v>47</v>
      </c>
      <c r="B70" s="21" t="s">
        <v>91</v>
      </c>
      <c r="C70" s="12" t="s">
        <v>2</v>
      </c>
      <c r="D70" s="10">
        <v>0.106</v>
      </c>
    </row>
    <row r="71" spans="1:4" s="1" customFormat="1" ht="14.1" customHeight="1" x14ac:dyDescent="0.25">
      <c r="A71" s="67">
        <f t="shared" si="0"/>
        <v>48</v>
      </c>
      <c r="B71" s="21" t="s">
        <v>92</v>
      </c>
      <c r="C71" s="12" t="s">
        <v>2</v>
      </c>
      <c r="D71" s="10">
        <v>0.252</v>
      </c>
    </row>
    <row r="72" spans="1:4" s="1" customFormat="1" ht="14.1" customHeight="1" x14ac:dyDescent="0.25">
      <c r="A72" s="67">
        <f t="shared" si="0"/>
        <v>49</v>
      </c>
      <c r="B72" s="21" t="s">
        <v>93</v>
      </c>
      <c r="C72" s="12" t="s">
        <v>2</v>
      </c>
      <c r="D72" s="10">
        <v>0.13500000000000001</v>
      </c>
    </row>
    <row r="73" spans="1:4" s="1" customFormat="1" ht="14.1" customHeight="1" x14ac:dyDescent="0.25">
      <c r="A73" s="67">
        <f t="shared" si="0"/>
        <v>50</v>
      </c>
      <c r="B73" s="21" t="s">
        <v>94</v>
      </c>
      <c r="C73" s="12" t="s">
        <v>2</v>
      </c>
      <c r="D73" s="10">
        <v>3.7879999999999998</v>
      </c>
    </row>
    <row r="74" spans="1:4" s="1" customFormat="1" ht="14.1" customHeight="1" x14ac:dyDescent="0.25">
      <c r="A74" s="67">
        <f t="shared" si="0"/>
        <v>51</v>
      </c>
      <c r="B74" s="21" t="s">
        <v>95</v>
      </c>
      <c r="C74" s="12" t="s">
        <v>2</v>
      </c>
      <c r="D74" s="10">
        <v>0.13200000000000001</v>
      </c>
    </row>
    <row r="75" spans="1:4" s="1" customFormat="1" ht="14.1" customHeight="1" x14ac:dyDescent="0.25">
      <c r="A75" s="67">
        <f t="shared" si="0"/>
        <v>52</v>
      </c>
      <c r="B75" s="21" t="s">
        <v>96</v>
      </c>
      <c r="C75" s="12" t="s">
        <v>2</v>
      </c>
      <c r="D75" s="10">
        <v>0.13</v>
      </c>
    </row>
    <row r="76" spans="1:4" s="1" customFormat="1" ht="14.1" customHeight="1" x14ac:dyDescent="0.25">
      <c r="A76" s="67">
        <f t="shared" si="0"/>
        <v>53</v>
      </c>
      <c r="B76" s="21" t="s">
        <v>97</v>
      </c>
      <c r="C76" s="12" t="s">
        <v>2</v>
      </c>
      <c r="D76" s="10">
        <v>0.28999999999999998</v>
      </c>
    </row>
    <row r="77" spans="1:4" s="1" customFormat="1" ht="14.1" customHeight="1" x14ac:dyDescent="0.25">
      <c r="A77" s="67">
        <f t="shared" si="0"/>
        <v>54</v>
      </c>
      <c r="B77" s="21" t="s">
        <v>98</v>
      </c>
      <c r="C77" s="12" t="s">
        <v>2</v>
      </c>
      <c r="D77" s="10">
        <v>1.7999999999999999E-2</v>
      </c>
    </row>
    <row r="78" spans="1:4" s="1" customFormat="1" ht="14.1" customHeight="1" x14ac:dyDescent="0.25">
      <c r="A78" s="67">
        <f t="shared" si="0"/>
        <v>55</v>
      </c>
      <c r="B78" s="21" t="s">
        <v>99</v>
      </c>
      <c r="C78" s="12" t="s">
        <v>2</v>
      </c>
      <c r="D78" s="10">
        <v>0.1</v>
      </c>
    </row>
    <row r="79" spans="1:4" s="1" customFormat="1" ht="14.1" customHeight="1" x14ac:dyDescent="0.25">
      <c r="A79" s="67">
        <f t="shared" si="0"/>
        <v>56</v>
      </c>
      <c r="B79" s="21" t="s">
        <v>100</v>
      </c>
      <c r="C79" s="12" t="s">
        <v>2</v>
      </c>
      <c r="D79" s="10">
        <v>0.109</v>
      </c>
    </row>
    <row r="80" spans="1:4" s="2" customFormat="1" ht="14.1" customHeight="1" x14ac:dyDescent="0.25">
      <c r="A80" s="67">
        <f t="shared" si="0"/>
        <v>57</v>
      </c>
      <c r="B80" s="21" t="s">
        <v>101</v>
      </c>
      <c r="C80" s="12" t="s">
        <v>2</v>
      </c>
      <c r="D80" s="10">
        <v>0.38</v>
      </c>
    </row>
    <row r="81" spans="1:4" s="2" customFormat="1" ht="14.1" customHeight="1" x14ac:dyDescent="0.25">
      <c r="A81" s="67">
        <f t="shared" si="0"/>
        <v>58</v>
      </c>
      <c r="B81" s="21" t="s">
        <v>102</v>
      </c>
      <c r="C81" s="12" t="s">
        <v>2</v>
      </c>
      <c r="D81" s="10">
        <v>0.33</v>
      </c>
    </row>
    <row r="82" spans="1:4" s="2" customFormat="1" ht="14.1" customHeight="1" x14ac:dyDescent="0.25">
      <c r="A82" s="67">
        <f t="shared" si="0"/>
        <v>59</v>
      </c>
      <c r="B82" s="21" t="s">
        <v>103</v>
      </c>
      <c r="C82" s="12" t="s">
        <v>2</v>
      </c>
      <c r="D82" s="10">
        <v>8.2000000000000003E-2</v>
      </c>
    </row>
    <row r="83" spans="1:4" s="2" customFormat="1" ht="14.1" customHeight="1" x14ac:dyDescent="0.25">
      <c r="A83" s="67">
        <f t="shared" si="0"/>
        <v>60</v>
      </c>
      <c r="B83" s="21" t="s">
        <v>104</v>
      </c>
      <c r="C83" s="12" t="s">
        <v>2</v>
      </c>
      <c r="D83" s="10">
        <v>6.7000000000000004E-2</v>
      </c>
    </row>
    <row r="84" spans="1:4" s="2" customFormat="1" ht="14.1" customHeight="1" x14ac:dyDescent="0.25">
      <c r="A84" s="67">
        <f t="shared" si="0"/>
        <v>61</v>
      </c>
      <c r="B84" s="21" t="s">
        <v>105</v>
      </c>
      <c r="C84" s="12" t="s">
        <v>2</v>
      </c>
      <c r="D84" s="10">
        <v>0.05</v>
      </c>
    </row>
    <row r="85" spans="1:4" s="2" customFormat="1" ht="14.1" customHeight="1" x14ac:dyDescent="0.25">
      <c r="A85" s="67">
        <f t="shared" si="0"/>
        <v>62</v>
      </c>
      <c r="B85" s="23" t="s">
        <v>106</v>
      </c>
      <c r="C85" s="13" t="s">
        <v>2</v>
      </c>
      <c r="D85" s="10">
        <v>8.4000000000000005E-2</v>
      </c>
    </row>
    <row r="86" spans="1:4" s="2" customFormat="1" ht="14.1" customHeight="1" x14ac:dyDescent="0.25">
      <c r="A86" s="67">
        <f t="shared" si="0"/>
        <v>63</v>
      </c>
      <c r="B86" s="21" t="s">
        <v>107</v>
      </c>
      <c r="C86" s="12" t="s">
        <v>2</v>
      </c>
      <c r="D86" s="10">
        <v>0.35</v>
      </c>
    </row>
    <row r="87" spans="1:4" s="2" customFormat="1" ht="14.1" customHeight="1" x14ac:dyDescent="0.25">
      <c r="A87" s="67">
        <f t="shared" si="0"/>
        <v>64</v>
      </c>
      <c r="B87" s="21" t="s">
        <v>108</v>
      </c>
      <c r="C87" s="12" t="s">
        <v>2</v>
      </c>
      <c r="D87" s="10">
        <v>0.221</v>
      </c>
    </row>
    <row r="88" spans="1:4" s="2" customFormat="1" ht="14.1" customHeight="1" x14ac:dyDescent="0.25">
      <c r="A88" s="67">
        <f t="shared" ref="A88:A142" si="1">A87+1</f>
        <v>65</v>
      </c>
      <c r="B88" s="21" t="s">
        <v>109</v>
      </c>
      <c r="C88" s="12" t="s">
        <v>2</v>
      </c>
      <c r="D88" s="10">
        <v>0.154</v>
      </c>
    </row>
    <row r="89" spans="1:4" s="2" customFormat="1" ht="14.1" customHeight="1" x14ac:dyDescent="0.25">
      <c r="A89" s="67">
        <f t="shared" si="1"/>
        <v>66</v>
      </c>
      <c r="B89" s="21" t="s">
        <v>110</v>
      </c>
      <c r="C89" s="12" t="s">
        <v>2</v>
      </c>
      <c r="D89" s="10">
        <v>0.01</v>
      </c>
    </row>
    <row r="90" spans="1:4" s="2" customFormat="1" ht="14.1" customHeight="1" x14ac:dyDescent="0.25">
      <c r="A90" s="67">
        <f t="shared" si="1"/>
        <v>67</v>
      </c>
      <c r="B90" s="21" t="s">
        <v>111</v>
      </c>
      <c r="C90" s="12" t="s">
        <v>2</v>
      </c>
      <c r="D90" s="10">
        <v>0.17499999999999999</v>
      </c>
    </row>
    <row r="91" spans="1:4" s="2" customFormat="1" ht="14.1" customHeight="1" x14ac:dyDescent="0.25">
      <c r="A91" s="67">
        <f t="shared" si="1"/>
        <v>68</v>
      </c>
      <c r="B91" s="21" t="s">
        <v>112</v>
      </c>
      <c r="C91" s="12" t="s">
        <v>2</v>
      </c>
      <c r="D91" s="10">
        <v>0.185</v>
      </c>
    </row>
    <row r="92" spans="1:4" s="2" customFormat="1" ht="14.1" customHeight="1" x14ac:dyDescent="0.25">
      <c r="A92" s="67">
        <f t="shared" si="1"/>
        <v>69</v>
      </c>
      <c r="B92" s="21" t="s">
        <v>113</v>
      </c>
      <c r="C92" s="12" t="s">
        <v>2</v>
      </c>
      <c r="D92" s="10">
        <v>0.105</v>
      </c>
    </row>
    <row r="93" spans="1:4" s="2" customFormat="1" ht="14.1" customHeight="1" x14ac:dyDescent="0.25">
      <c r="A93" s="67">
        <f t="shared" si="1"/>
        <v>70</v>
      </c>
      <c r="B93" s="21" t="s">
        <v>114</v>
      </c>
      <c r="C93" s="12" t="s">
        <v>2</v>
      </c>
      <c r="D93" s="10">
        <v>1.2</v>
      </c>
    </row>
    <row r="94" spans="1:4" s="2" customFormat="1" ht="14.1" customHeight="1" x14ac:dyDescent="0.25">
      <c r="A94" s="67">
        <f t="shared" si="1"/>
        <v>71</v>
      </c>
      <c r="B94" s="21" t="s">
        <v>115</v>
      </c>
      <c r="C94" s="12" t="s">
        <v>2</v>
      </c>
      <c r="D94" s="10">
        <v>0.01</v>
      </c>
    </row>
    <row r="95" spans="1:4" s="2" customFormat="1" ht="14.1" customHeight="1" x14ac:dyDescent="0.25">
      <c r="A95" s="67">
        <f t="shared" si="1"/>
        <v>72</v>
      </c>
      <c r="B95" s="21" t="s">
        <v>116</v>
      </c>
      <c r="C95" s="12" t="s">
        <v>2</v>
      </c>
      <c r="D95" s="10">
        <v>0.17499999999999999</v>
      </c>
    </row>
    <row r="96" spans="1:4" s="2" customFormat="1" ht="14.1" customHeight="1" x14ac:dyDescent="0.25">
      <c r="A96" s="67">
        <f t="shared" si="1"/>
        <v>73</v>
      </c>
      <c r="B96" s="21" t="s">
        <v>117</v>
      </c>
      <c r="C96" s="12" t="s">
        <v>2</v>
      </c>
      <c r="D96" s="10">
        <v>5.0000000000000001E-3</v>
      </c>
    </row>
    <row r="97" spans="1:4" s="2" customFormat="1" ht="14.1" customHeight="1" x14ac:dyDescent="0.25">
      <c r="A97" s="67">
        <f t="shared" si="1"/>
        <v>74</v>
      </c>
      <c r="B97" s="21" t="s">
        <v>118</v>
      </c>
      <c r="C97" s="12" t="s">
        <v>2</v>
      </c>
      <c r="D97" s="10">
        <v>1.7000000000000001E-2</v>
      </c>
    </row>
    <row r="98" spans="1:4" s="2" customFormat="1" ht="14.1" customHeight="1" x14ac:dyDescent="0.25">
      <c r="A98" s="67">
        <f t="shared" si="1"/>
        <v>75</v>
      </c>
      <c r="B98" s="21" t="s">
        <v>119</v>
      </c>
      <c r="C98" s="12" t="s">
        <v>2</v>
      </c>
      <c r="D98" s="10">
        <v>0.16400000000000001</v>
      </c>
    </row>
    <row r="99" spans="1:4" s="2" customFormat="1" ht="14.1" customHeight="1" x14ac:dyDescent="0.25">
      <c r="A99" s="67">
        <f t="shared" si="1"/>
        <v>76</v>
      </c>
      <c r="B99" s="21" t="s">
        <v>120</v>
      </c>
      <c r="C99" s="12" t="s">
        <v>2</v>
      </c>
      <c r="D99" s="10">
        <v>8.3000000000000004E-2</v>
      </c>
    </row>
    <row r="100" spans="1:4" s="2" customFormat="1" ht="14.1" customHeight="1" x14ac:dyDescent="0.25">
      <c r="A100" s="67">
        <f t="shared" si="1"/>
        <v>77</v>
      </c>
      <c r="B100" s="21" t="s">
        <v>121</v>
      </c>
      <c r="C100" s="12" t="s">
        <v>2</v>
      </c>
      <c r="D100" s="10">
        <v>7.4999999999999997E-2</v>
      </c>
    </row>
    <row r="101" spans="1:4" s="2" customFormat="1" ht="14.1" customHeight="1" x14ac:dyDescent="0.25">
      <c r="A101" s="67">
        <f t="shared" si="1"/>
        <v>78</v>
      </c>
      <c r="B101" s="21" t="s">
        <v>122</v>
      </c>
      <c r="C101" s="12" t="s">
        <v>2</v>
      </c>
      <c r="D101" s="10">
        <v>0.35</v>
      </c>
    </row>
    <row r="102" spans="1:4" s="2" customFormat="1" ht="14.1" customHeight="1" x14ac:dyDescent="0.25">
      <c r="A102" s="67">
        <f t="shared" si="1"/>
        <v>79</v>
      </c>
      <c r="B102" s="21" t="s">
        <v>123</v>
      </c>
      <c r="C102" s="12" t="s">
        <v>2</v>
      </c>
      <c r="D102" s="10">
        <v>4.4999999999999998E-2</v>
      </c>
    </row>
    <row r="103" spans="1:4" s="2" customFormat="1" ht="14.1" customHeight="1" x14ac:dyDescent="0.25">
      <c r="A103" s="67">
        <f t="shared" si="1"/>
        <v>80</v>
      </c>
      <c r="B103" s="21" t="s">
        <v>124</v>
      </c>
      <c r="C103" s="12" t="s">
        <v>2</v>
      </c>
      <c r="D103" s="10">
        <v>7.4999999999999997E-2</v>
      </c>
    </row>
    <row r="104" spans="1:4" s="2" customFormat="1" ht="14.1" customHeight="1" x14ac:dyDescent="0.25">
      <c r="A104" s="67">
        <f t="shared" si="1"/>
        <v>81</v>
      </c>
      <c r="B104" s="21" t="s">
        <v>125</v>
      </c>
      <c r="C104" s="12" t="s">
        <v>2</v>
      </c>
      <c r="D104" s="10">
        <v>0.03</v>
      </c>
    </row>
    <row r="105" spans="1:4" s="2" customFormat="1" ht="14.1" customHeight="1" x14ac:dyDescent="0.25">
      <c r="A105" s="67">
        <v>82</v>
      </c>
      <c r="B105" s="21" t="s">
        <v>206</v>
      </c>
      <c r="C105" s="12" t="s">
        <v>2</v>
      </c>
      <c r="D105" s="10">
        <v>0.01</v>
      </c>
    </row>
    <row r="106" spans="1:4" s="2" customFormat="1" ht="14.1" customHeight="1" x14ac:dyDescent="0.25">
      <c r="A106" s="67">
        <f t="shared" si="1"/>
        <v>83</v>
      </c>
      <c r="B106" s="21" t="s">
        <v>126</v>
      </c>
      <c r="C106" s="12" t="s">
        <v>2</v>
      </c>
      <c r="D106" s="10">
        <v>3.2000000000000001E-2</v>
      </c>
    </row>
    <row r="107" spans="1:4" s="2" customFormat="1" ht="14.1" customHeight="1" x14ac:dyDescent="0.25">
      <c r="A107" s="67">
        <v>84</v>
      </c>
      <c r="B107" s="21" t="s">
        <v>127</v>
      </c>
      <c r="C107" s="12" t="s">
        <v>2</v>
      </c>
      <c r="D107" s="10">
        <v>5.0000000000000001E-3</v>
      </c>
    </row>
    <row r="108" spans="1:4" s="2" customFormat="1" ht="14.1" customHeight="1" x14ac:dyDescent="0.25">
      <c r="A108" s="67">
        <f t="shared" si="1"/>
        <v>85</v>
      </c>
      <c r="B108" s="21" t="s">
        <v>128</v>
      </c>
      <c r="C108" s="12" t="s">
        <v>2</v>
      </c>
      <c r="D108" s="10">
        <v>3.0000000000000001E-3</v>
      </c>
    </row>
    <row r="109" spans="1:4" s="2" customFormat="1" ht="14.1" customHeight="1" x14ac:dyDescent="0.25">
      <c r="A109" s="67">
        <f t="shared" si="1"/>
        <v>86</v>
      </c>
      <c r="B109" s="21" t="s">
        <v>129</v>
      </c>
      <c r="C109" s="12" t="s">
        <v>2</v>
      </c>
      <c r="D109" s="10">
        <v>0.01</v>
      </c>
    </row>
    <row r="110" spans="1:4" s="2" customFormat="1" ht="14.1" customHeight="1" x14ac:dyDescent="0.25">
      <c r="A110" s="67">
        <f t="shared" si="1"/>
        <v>87</v>
      </c>
      <c r="B110" s="21" t="s">
        <v>130</v>
      </c>
      <c r="C110" s="12" t="s">
        <v>2</v>
      </c>
      <c r="D110" s="10">
        <v>2.4E-2</v>
      </c>
    </row>
    <row r="111" spans="1:4" s="2" customFormat="1" ht="14.1" customHeight="1" x14ac:dyDescent="0.25">
      <c r="A111" s="67">
        <f t="shared" si="1"/>
        <v>88</v>
      </c>
      <c r="B111" s="21" t="s">
        <v>131</v>
      </c>
      <c r="C111" s="12" t="s">
        <v>2</v>
      </c>
      <c r="D111" s="10">
        <v>5.0000000000000001E-3</v>
      </c>
    </row>
    <row r="112" spans="1:4" s="2" customFormat="1" ht="14.1" customHeight="1" x14ac:dyDescent="0.25">
      <c r="A112" s="67">
        <f t="shared" si="1"/>
        <v>89</v>
      </c>
      <c r="B112" s="21" t="s">
        <v>132</v>
      </c>
      <c r="C112" s="12" t="s">
        <v>2</v>
      </c>
      <c r="D112" s="10">
        <v>0.16</v>
      </c>
    </row>
    <row r="113" spans="1:4" s="2" customFormat="1" ht="14.1" customHeight="1" x14ac:dyDescent="0.25">
      <c r="A113" s="67">
        <f t="shared" si="1"/>
        <v>90</v>
      </c>
      <c r="B113" s="21" t="s">
        <v>133</v>
      </c>
      <c r="C113" s="12" t="s">
        <v>2</v>
      </c>
      <c r="D113" s="10">
        <v>3.5000000000000003E-2</v>
      </c>
    </row>
    <row r="114" spans="1:4" s="2" customFormat="1" ht="14.1" customHeight="1" x14ac:dyDescent="0.25">
      <c r="A114" s="67">
        <f t="shared" si="1"/>
        <v>91</v>
      </c>
      <c r="B114" s="21" t="s">
        <v>134</v>
      </c>
      <c r="C114" s="12" t="s">
        <v>2</v>
      </c>
      <c r="D114" s="10">
        <v>1.2E-2</v>
      </c>
    </row>
    <row r="115" spans="1:4" s="2" customFormat="1" ht="14.1" customHeight="1" x14ac:dyDescent="0.25">
      <c r="A115" s="67">
        <v>92</v>
      </c>
      <c r="B115" s="21" t="s">
        <v>1186</v>
      </c>
      <c r="C115" s="12" t="s">
        <v>2</v>
      </c>
      <c r="D115" s="14">
        <v>5.7000000000000002E-2</v>
      </c>
    </row>
    <row r="116" spans="1:4" s="2" customFormat="1" ht="14.1" customHeight="1" x14ac:dyDescent="0.25">
      <c r="A116" s="67">
        <v>93</v>
      </c>
      <c r="B116" s="21" t="s">
        <v>135</v>
      </c>
      <c r="C116" s="12" t="s">
        <v>2</v>
      </c>
      <c r="D116" s="10">
        <v>5.0000000000000001E-3</v>
      </c>
    </row>
    <row r="117" spans="1:4" s="2" customFormat="1" ht="14.1" customHeight="1" x14ac:dyDescent="0.25">
      <c r="A117" s="67">
        <f t="shared" si="1"/>
        <v>94</v>
      </c>
      <c r="B117" s="21" t="s">
        <v>1187</v>
      </c>
      <c r="C117" s="12" t="s">
        <v>2</v>
      </c>
      <c r="D117" s="14">
        <v>0.01</v>
      </c>
    </row>
    <row r="118" spans="1:4" s="2" customFormat="1" ht="14.1" customHeight="1" x14ac:dyDescent="0.25">
      <c r="A118" s="67">
        <f t="shared" si="1"/>
        <v>95</v>
      </c>
      <c r="B118" s="21" t="s">
        <v>136</v>
      </c>
      <c r="C118" s="12" t="s">
        <v>2</v>
      </c>
      <c r="D118" s="10">
        <v>3.5000000000000003E-2</v>
      </c>
    </row>
    <row r="119" spans="1:4" s="2" customFormat="1" ht="14.1" customHeight="1" x14ac:dyDescent="0.25">
      <c r="A119" s="67">
        <f t="shared" si="1"/>
        <v>96</v>
      </c>
      <c r="B119" s="21" t="s">
        <v>1188</v>
      </c>
      <c r="C119" s="12" t="s">
        <v>2</v>
      </c>
      <c r="D119" s="14">
        <v>5.5E-2</v>
      </c>
    </row>
    <row r="120" spans="1:4" s="2" customFormat="1" ht="14.1" customHeight="1" x14ac:dyDescent="0.25">
      <c r="A120" s="67">
        <f t="shared" si="1"/>
        <v>97</v>
      </c>
      <c r="B120" s="21" t="s">
        <v>1189</v>
      </c>
      <c r="C120" s="12" t="s">
        <v>2</v>
      </c>
      <c r="D120" s="14">
        <v>4.4999999999999998E-2</v>
      </c>
    </row>
    <row r="121" spans="1:4" s="2" customFormat="1" ht="14.1" customHeight="1" x14ac:dyDescent="0.25">
      <c r="A121" s="67">
        <f t="shared" si="1"/>
        <v>98</v>
      </c>
      <c r="B121" s="21" t="s">
        <v>137</v>
      </c>
      <c r="C121" s="12" t="s">
        <v>2</v>
      </c>
      <c r="D121" s="10">
        <v>0.105</v>
      </c>
    </row>
    <row r="122" spans="1:4" s="2" customFormat="1" ht="14.1" customHeight="1" x14ac:dyDescent="0.25">
      <c r="A122" s="67">
        <f t="shared" si="1"/>
        <v>99</v>
      </c>
      <c r="B122" s="21" t="s">
        <v>138</v>
      </c>
      <c r="C122" s="12" t="s">
        <v>2</v>
      </c>
      <c r="D122" s="10">
        <v>1.4999999999999999E-2</v>
      </c>
    </row>
    <row r="123" spans="1:4" s="2" customFormat="1" ht="14.1" customHeight="1" x14ac:dyDescent="0.25">
      <c r="A123" s="67">
        <v>100</v>
      </c>
      <c r="B123" s="21" t="s">
        <v>139</v>
      </c>
      <c r="C123" s="12" t="s">
        <v>2</v>
      </c>
      <c r="D123" s="10">
        <v>0.155</v>
      </c>
    </row>
    <row r="124" spans="1:4" s="2" customFormat="1" ht="14.1" customHeight="1" x14ac:dyDescent="0.25">
      <c r="A124" s="67">
        <f t="shared" si="1"/>
        <v>101</v>
      </c>
      <c r="B124" s="21" t="s">
        <v>140</v>
      </c>
      <c r="C124" s="12" t="s">
        <v>2</v>
      </c>
      <c r="D124" s="10">
        <v>0.17199999999999999</v>
      </c>
    </row>
    <row r="125" spans="1:4" s="2" customFormat="1" ht="14.1" customHeight="1" x14ac:dyDescent="0.25">
      <c r="A125" s="67">
        <f t="shared" si="1"/>
        <v>102</v>
      </c>
      <c r="B125" s="21" t="s">
        <v>141</v>
      </c>
      <c r="C125" s="12" t="s">
        <v>2</v>
      </c>
      <c r="D125" s="10">
        <v>1.4279999999999999</v>
      </c>
    </row>
    <row r="126" spans="1:4" s="2" customFormat="1" ht="14.1" customHeight="1" x14ac:dyDescent="0.25">
      <c r="A126" s="67">
        <f t="shared" si="1"/>
        <v>103</v>
      </c>
      <c r="B126" s="21" t="s">
        <v>142</v>
      </c>
      <c r="C126" s="12" t="s">
        <v>2</v>
      </c>
      <c r="D126" s="10">
        <v>3.5000000000000003E-2</v>
      </c>
    </row>
    <row r="127" spans="1:4" s="2" customFormat="1" ht="14.1" customHeight="1" x14ac:dyDescent="0.25">
      <c r="A127" s="67">
        <f t="shared" si="1"/>
        <v>104</v>
      </c>
      <c r="B127" s="21" t="s">
        <v>143</v>
      </c>
      <c r="C127" s="12" t="s">
        <v>2</v>
      </c>
      <c r="D127" s="10">
        <v>0.55600000000000005</v>
      </c>
    </row>
    <row r="128" spans="1:4" s="2" customFormat="1" ht="14.1" customHeight="1" x14ac:dyDescent="0.25">
      <c r="A128" s="67">
        <f t="shared" si="1"/>
        <v>105</v>
      </c>
      <c r="B128" s="21" t="s">
        <v>144</v>
      </c>
      <c r="C128" s="12" t="s">
        <v>2</v>
      </c>
      <c r="D128" s="10">
        <v>0.01</v>
      </c>
    </row>
    <row r="129" spans="1:4" s="2" customFormat="1" ht="14.1" customHeight="1" x14ac:dyDescent="0.25">
      <c r="A129" s="67">
        <f t="shared" si="1"/>
        <v>106</v>
      </c>
      <c r="B129" s="21" t="s">
        <v>145</v>
      </c>
      <c r="C129" s="12" t="s">
        <v>2</v>
      </c>
      <c r="D129" s="10">
        <v>4.4999999999999998E-2</v>
      </c>
    </row>
    <row r="130" spans="1:4" s="2" customFormat="1" ht="24.75" customHeight="1" x14ac:dyDescent="0.25">
      <c r="A130" s="67">
        <f t="shared" si="1"/>
        <v>107</v>
      </c>
      <c r="B130" s="21" t="s">
        <v>146</v>
      </c>
      <c r="C130" s="12" t="s">
        <v>2</v>
      </c>
      <c r="D130" s="10">
        <v>1.6E-2</v>
      </c>
    </row>
    <row r="131" spans="1:4" s="2" customFormat="1" ht="14.1" customHeight="1" x14ac:dyDescent="0.25">
      <c r="A131" s="67">
        <f t="shared" si="1"/>
        <v>108</v>
      </c>
      <c r="B131" s="21" t="s">
        <v>147</v>
      </c>
      <c r="C131" s="12" t="s">
        <v>2</v>
      </c>
      <c r="D131" s="10">
        <v>1.2E-2</v>
      </c>
    </row>
    <row r="132" spans="1:4" s="2" customFormat="1" ht="14.1" customHeight="1" x14ac:dyDescent="0.25">
      <c r="A132" s="67">
        <v>115</v>
      </c>
      <c r="B132" s="21" t="s">
        <v>148</v>
      </c>
      <c r="C132" s="12" t="s">
        <v>2</v>
      </c>
      <c r="D132" s="10">
        <v>2.5000000000000001E-2</v>
      </c>
    </row>
    <row r="133" spans="1:4" s="2" customFormat="1" ht="14.1" customHeight="1" x14ac:dyDescent="0.25">
      <c r="A133" s="67">
        <f t="shared" si="1"/>
        <v>116</v>
      </c>
      <c r="B133" s="21" t="s">
        <v>149</v>
      </c>
      <c r="C133" s="12" t="s">
        <v>2</v>
      </c>
      <c r="D133" s="10">
        <v>0.03</v>
      </c>
    </row>
    <row r="134" spans="1:4" s="2" customFormat="1" ht="14.1" customHeight="1" x14ac:dyDescent="0.25">
      <c r="A134" s="67">
        <f t="shared" si="1"/>
        <v>117</v>
      </c>
      <c r="B134" s="21" t="s">
        <v>150</v>
      </c>
      <c r="C134" s="12" t="s">
        <v>2</v>
      </c>
      <c r="D134" s="10">
        <v>1.4E-2</v>
      </c>
    </row>
    <row r="135" spans="1:4" s="2" customFormat="1" ht="14.1" customHeight="1" x14ac:dyDescent="0.25">
      <c r="A135" s="67">
        <f t="shared" si="1"/>
        <v>118</v>
      </c>
      <c r="B135" s="21" t="s">
        <v>151</v>
      </c>
      <c r="C135" s="12" t="s">
        <v>2</v>
      </c>
      <c r="D135" s="10">
        <v>0.02</v>
      </c>
    </row>
    <row r="136" spans="1:4" s="2" customFormat="1" ht="14.1" customHeight="1" x14ac:dyDescent="0.25">
      <c r="A136" s="67">
        <f t="shared" si="1"/>
        <v>119</v>
      </c>
      <c r="B136" s="21" t="s">
        <v>152</v>
      </c>
      <c r="C136" s="12" t="s">
        <v>2</v>
      </c>
      <c r="D136" s="10">
        <v>1.6E-2</v>
      </c>
    </row>
    <row r="137" spans="1:4" s="2" customFormat="1" ht="14.1" customHeight="1" x14ac:dyDescent="0.25">
      <c r="A137" s="67">
        <v>120</v>
      </c>
      <c r="B137" s="21" t="s">
        <v>153</v>
      </c>
      <c r="C137" s="12" t="s">
        <v>2</v>
      </c>
      <c r="D137" s="10">
        <v>2.5000000000000001E-2</v>
      </c>
    </row>
    <row r="138" spans="1:4" s="2" customFormat="1" ht="14.1" customHeight="1" x14ac:dyDescent="0.25">
      <c r="A138" s="67">
        <f t="shared" si="1"/>
        <v>121</v>
      </c>
      <c r="B138" s="21" t="s">
        <v>154</v>
      </c>
      <c r="C138" s="12" t="s">
        <v>2</v>
      </c>
      <c r="D138" s="10">
        <v>0.02</v>
      </c>
    </row>
    <row r="139" spans="1:4" s="2" customFormat="1" ht="14.1" customHeight="1" x14ac:dyDescent="0.25">
      <c r="A139" s="67">
        <f t="shared" si="1"/>
        <v>122</v>
      </c>
      <c r="B139" s="21" t="s">
        <v>155</v>
      </c>
      <c r="C139" s="12" t="s">
        <v>2</v>
      </c>
      <c r="D139" s="10">
        <v>2.5000000000000001E-2</v>
      </c>
    </row>
    <row r="140" spans="1:4" s="2" customFormat="1" ht="14.1" customHeight="1" x14ac:dyDescent="0.25">
      <c r="A140" s="67">
        <f t="shared" si="1"/>
        <v>123</v>
      </c>
      <c r="B140" s="21" t="s">
        <v>156</v>
      </c>
      <c r="C140" s="12" t="s">
        <v>2</v>
      </c>
      <c r="D140" s="10">
        <v>2.5000000000000001E-2</v>
      </c>
    </row>
    <row r="141" spans="1:4" s="2" customFormat="1" ht="14.1" customHeight="1" x14ac:dyDescent="0.25">
      <c r="A141" s="67">
        <f t="shared" si="1"/>
        <v>124</v>
      </c>
      <c r="B141" s="21" t="s">
        <v>157</v>
      </c>
      <c r="C141" s="12" t="s">
        <v>2</v>
      </c>
      <c r="D141" s="10">
        <v>4.2000000000000003E-2</v>
      </c>
    </row>
    <row r="142" spans="1:4" s="2" customFormat="1" ht="14.1" customHeight="1" x14ac:dyDescent="0.25">
      <c r="A142" s="67">
        <f t="shared" si="1"/>
        <v>125</v>
      </c>
      <c r="B142" s="21" t="s">
        <v>158</v>
      </c>
      <c r="C142" s="12" t="s">
        <v>2</v>
      </c>
      <c r="D142" s="10">
        <v>1.7999999999999999E-2</v>
      </c>
    </row>
    <row r="143" spans="1:4" s="2" customFormat="1" ht="14.1" customHeight="1" x14ac:dyDescent="0.25">
      <c r="A143" s="67">
        <f t="shared" ref="A143:A194" si="2">A142+1</f>
        <v>126</v>
      </c>
      <c r="B143" s="21" t="s">
        <v>159</v>
      </c>
      <c r="C143" s="12" t="s">
        <v>2</v>
      </c>
      <c r="D143" s="10">
        <v>0.03</v>
      </c>
    </row>
    <row r="144" spans="1:4" s="2" customFormat="1" ht="14.1" customHeight="1" x14ac:dyDescent="0.25">
      <c r="A144" s="67">
        <f t="shared" si="2"/>
        <v>127</v>
      </c>
      <c r="B144" s="21" t="s">
        <v>160</v>
      </c>
      <c r="C144" s="12" t="s">
        <v>2</v>
      </c>
      <c r="D144" s="10">
        <v>3.2000000000000001E-2</v>
      </c>
    </row>
    <row r="145" spans="1:4" s="2" customFormat="1" ht="14.1" customHeight="1" x14ac:dyDescent="0.25">
      <c r="A145" s="67">
        <f t="shared" si="2"/>
        <v>128</v>
      </c>
      <c r="B145" s="21" t="s">
        <v>161</v>
      </c>
      <c r="C145" s="12" t="s">
        <v>2</v>
      </c>
      <c r="D145" s="10">
        <v>2.5000000000000001E-2</v>
      </c>
    </row>
    <row r="146" spans="1:4" s="2" customFormat="1" ht="14.1" customHeight="1" x14ac:dyDescent="0.25">
      <c r="A146" s="67">
        <f t="shared" si="2"/>
        <v>129</v>
      </c>
      <c r="B146" s="21" t="s">
        <v>162</v>
      </c>
      <c r="C146" s="12" t="s">
        <v>2</v>
      </c>
      <c r="D146" s="10">
        <v>3.0000000000000001E-3</v>
      </c>
    </row>
    <row r="147" spans="1:4" s="2" customFormat="1" ht="14.1" customHeight="1" x14ac:dyDescent="0.25">
      <c r="A147" s="67">
        <f t="shared" si="2"/>
        <v>130</v>
      </c>
      <c r="B147" s="21" t="s">
        <v>163</v>
      </c>
      <c r="C147" s="12" t="s">
        <v>2</v>
      </c>
      <c r="D147" s="10">
        <v>0.04</v>
      </c>
    </row>
    <row r="148" spans="1:4" s="2" customFormat="1" ht="14.1" customHeight="1" x14ac:dyDescent="0.25">
      <c r="A148" s="67">
        <f t="shared" si="2"/>
        <v>131</v>
      </c>
      <c r="B148" s="21" t="s">
        <v>164</v>
      </c>
      <c r="C148" s="12" t="s">
        <v>2</v>
      </c>
      <c r="D148" s="10">
        <v>2.5999999999999999E-2</v>
      </c>
    </row>
    <row r="149" spans="1:4" s="2" customFormat="1" ht="14.1" customHeight="1" x14ac:dyDescent="0.25">
      <c r="A149" s="67">
        <f t="shared" si="2"/>
        <v>132</v>
      </c>
      <c r="B149" s="21" t="s">
        <v>165</v>
      </c>
      <c r="C149" s="12" t="s">
        <v>2</v>
      </c>
      <c r="D149" s="10">
        <v>0.45500000000000002</v>
      </c>
    </row>
    <row r="150" spans="1:4" s="2" customFormat="1" ht="14.1" customHeight="1" x14ac:dyDescent="0.25">
      <c r="A150" s="67">
        <f t="shared" si="2"/>
        <v>133</v>
      </c>
      <c r="B150" s="21" t="s">
        <v>166</v>
      </c>
      <c r="C150" s="12" t="s">
        <v>2</v>
      </c>
      <c r="D150" s="10">
        <v>0.03</v>
      </c>
    </row>
    <row r="151" spans="1:4" s="2" customFormat="1" ht="14.1" customHeight="1" x14ac:dyDescent="0.25">
      <c r="A151" s="67">
        <f t="shared" si="2"/>
        <v>134</v>
      </c>
      <c r="B151" s="21" t="s">
        <v>167</v>
      </c>
      <c r="C151" s="12" t="s">
        <v>2</v>
      </c>
      <c r="D151" s="10">
        <v>1.4999999999999999E-2</v>
      </c>
    </row>
    <row r="152" spans="1:4" s="2" customFormat="1" ht="14.1" customHeight="1" x14ac:dyDescent="0.25">
      <c r="A152" s="67">
        <f t="shared" si="2"/>
        <v>135</v>
      </c>
      <c r="B152" s="21" t="s">
        <v>168</v>
      </c>
      <c r="C152" s="12" t="s">
        <v>2</v>
      </c>
      <c r="D152" s="10">
        <v>3.5999999999999997E-2</v>
      </c>
    </row>
    <row r="153" spans="1:4" s="2" customFormat="1" ht="14.1" customHeight="1" x14ac:dyDescent="0.25">
      <c r="A153" s="67">
        <f t="shared" si="2"/>
        <v>136</v>
      </c>
      <c r="B153" s="21" t="s">
        <v>169</v>
      </c>
      <c r="C153" s="12" t="s">
        <v>2</v>
      </c>
      <c r="D153" s="10">
        <v>3.7999999999999999E-2</v>
      </c>
    </row>
    <row r="154" spans="1:4" s="2" customFormat="1" ht="14.1" customHeight="1" x14ac:dyDescent="0.25">
      <c r="A154" s="67">
        <f t="shared" si="2"/>
        <v>137</v>
      </c>
      <c r="B154" s="21" t="s">
        <v>170</v>
      </c>
      <c r="C154" s="12" t="s">
        <v>2</v>
      </c>
      <c r="D154" s="10">
        <v>4.5999999999999999E-2</v>
      </c>
    </row>
    <row r="155" spans="1:4" s="2" customFormat="1" ht="14.1" customHeight="1" x14ac:dyDescent="0.25">
      <c r="A155" s="67">
        <f t="shared" si="2"/>
        <v>138</v>
      </c>
      <c r="B155" s="21" t="s">
        <v>171</v>
      </c>
      <c r="C155" s="12" t="s">
        <v>2</v>
      </c>
      <c r="D155" s="10">
        <v>0.19</v>
      </c>
    </row>
    <row r="156" spans="1:4" s="2" customFormat="1" ht="14.1" customHeight="1" x14ac:dyDescent="0.25">
      <c r="A156" s="67">
        <f t="shared" si="2"/>
        <v>139</v>
      </c>
      <c r="B156" s="21" t="s">
        <v>172</v>
      </c>
      <c r="C156" s="12" t="s">
        <v>2</v>
      </c>
      <c r="D156" s="10">
        <v>0.27</v>
      </c>
    </row>
    <row r="157" spans="1:4" s="2" customFormat="1" ht="14.1" customHeight="1" x14ac:dyDescent="0.25">
      <c r="A157" s="67">
        <f t="shared" si="2"/>
        <v>140</v>
      </c>
      <c r="B157" s="21" t="s">
        <v>173</v>
      </c>
      <c r="C157" s="12" t="s">
        <v>2</v>
      </c>
      <c r="D157" s="10">
        <v>4.8000000000000001E-2</v>
      </c>
    </row>
    <row r="158" spans="1:4" s="2" customFormat="1" ht="14.1" customHeight="1" x14ac:dyDescent="0.25">
      <c r="A158" s="67">
        <v>141</v>
      </c>
      <c r="B158" s="21" t="s">
        <v>174</v>
      </c>
      <c r="C158" s="12" t="s">
        <v>2</v>
      </c>
      <c r="D158" s="10">
        <v>3.5000000000000003E-2</v>
      </c>
    </row>
    <row r="159" spans="1:4" s="2" customFormat="1" ht="14.1" customHeight="1" x14ac:dyDescent="0.25">
      <c r="A159" s="67">
        <f t="shared" si="2"/>
        <v>142</v>
      </c>
      <c r="B159" s="21" t="s">
        <v>175</v>
      </c>
      <c r="C159" s="12" t="s">
        <v>2</v>
      </c>
      <c r="D159" s="10">
        <v>3.2000000000000001E-2</v>
      </c>
    </row>
    <row r="160" spans="1:4" s="2" customFormat="1" ht="14.1" customHeight="1" x14ac:dyDescent="0.25">
      <c r="A160" s="67">
        <f t="shared" si="2"/>
        <v>143</v>
      </c>
      <c r="B160" s="21" t="s">
        <v>176</v>
      </c>
      <c r="C160" s="12" t="s">
        <v>2</v>
      </c>
      <c r="D160" s="10">
        <v>8.4000000000000005E-2</v>
      </c>
    </row>
    <row r="161" spans="1:4" s="2" customFormat="1" ht="14.1" customHeight="1" x14ac:dyDescent="0.25">
      <c r="A161" s="67">
        <f t="shared" si="2"/>
        <v>144</v>
      </c>
      <c r="B161" s="21" t="s">
        <v>177</v>
      </c>
      <c r="C161" s="12" t="s">
        <v>2</v>
      </c>
      <c r="D161" s="10">
        <v>0.05</v>
      </c>
    </row>
    <row r="162" spans="1:4" s="2" customFormat="1" ht="14.1" customHeight="1" x14ac:dyDescent="0.25">
      <c r="A162" s="67">
        <f t="shared" si="2"/>
        <v>145</v>
      </c>
      <c r="B162" s="21" t="s">
        <v>178</v>
      </c>
      <c r="C162" s="12" t="s">
        <v>2</v>
      </c>
      <c r="D162" s="10">
        <v>4.3999999999999997E-2</v>
      </c>
    </row>
    <row r="163" spans="1:4" s="2" customFormat="1" ht="14.1" customHeight="1" x14ac:dyDescent="0.25">
      <c r="A163" s="67">
        <f t="shared" si="2"/>
        <v>146</v>
      </c>
      <c r="B163" s="21" t="s">
        <v>179</v>
      </c>
      <c r="C163" s="12" t="s">
        <v>2</v>
      </c>
      <c r="D163" s="10">
        <v>4.1000000000000002E-2</v>
      </c>
    </row>
    <row r="164" spans="1:4" s="2" customFormat="1" ht="14.1" customHeight="1" x14ac:dyDescent="0.25">
      <c r="A164" s="67">
        <f t="shared" si="2"/>
        <v>147</v>
      </c>
      <c r="B164" s="21" t="s">
        <v>180</v>
      </c>
      <c r="C164" s="12" t="s">
        <v>2</v>
      </c>
      <c r="D164" s="10">
        <v>1.857</v>
      </c>
    </row>
    <row r="165" spans="1:4" s="2" customFormat="1" ht="14.1" customHeight="1" x14ac:dyDescent="0.25">
      <c r="A165" s="67">
        <f t="shared" si="2"/>
        <v>148</v>
      </c>
      <c r="B165" s="21" t="s">
        <v>181</v>
      </c>
      <c r="C165" s="12" t="s">
        <v>2</v>
      </c>
      <c r="D165" s="10">
        <v>4.4999999999999998E-2</v>
      </c>
    </row>
    <row r="166" spans="1:4" s="2" customFormat="1" ht="14.1" customHeight="1" x14ac:dyDescent="0.25">
      <c r="A166" s="67">
        <v>150</v>
      </c>
      <c r="B166" s="21" t="s">
        <v>182</v>
      </c>
      <c r="C166" s="12" t="s">
        <v>2</v>
      </c>
      <c r="D166" s="10">
        <v>0.05</v>
      </c>
    </row>
    <row r="167" spans="1:4" s="2" customFormat="1" ht="14.1" customHeight="1" x14ac:dyDescent="0.25">
      <c r="A167" s="67">
        <v>151</v>
      </c>
      <c r="B167" s="21" t="s">
        <v>183</v>
      </c>
      <c r="C167" s="12" t="s">
        <v>2</v>
      </c>
      <c r="D167" s="10">
        <v>0.312</v>
      </c>
    </row>
    <row r="168" spans="1:4" s="2" customFormat="1" ht="14.1" customHeight="1" x14ac:dyDescent="0.25">
      <c r="A168" s="67">
        <f t="shared" si="2"/>
        <v>152</v>
      </c>
      <c r="B168" s="21" t="s">
        <v>184</v>
      </c>
      <c r="C168" s="12" t="s">
        <v>2</v>
      </c>
      <c r="D168" s="10">
        <v>0.08</v>
      </c>
    </row>
    <row r="169" spans="1:4" s="2" customFormat="1" ht="14.1" customHeight="1" x14ac:dyDescent="0.25">
      <c r="A169" s="67">
        <f t="shared" si="2"/>
        <v>153</v>
      </c>
      <c r="B169" s="21" t="s">
        <v>185</v>
      </c>
      <c r="C169" s="12" t="s">
        <v>2</v>
      </c>
      <c r="D169" s="10">
        <v>9.1999999999999998E-2</v>
      </c>
    </row>
    <row r="170" spans="1:4" s="2" customFormat="1" ht="14.1" customHeight="1" x14ac:dyDescent="0.25">
      <c r="A170" s="67">
        <f t="shared" si="2"/>
        <v>154</v>
      </c>
      <c r="B170" s="21" t="s">
        <v>186</v>
      </c>
      <c r="C170" s="12" t="s">
        <v>2</v>
      </c>
      <c r="D170" s="10">
        <v>0.16500000000000001</v>
      </c>
    </row>
    <row r="171" spans="1:4" s="2" customFormat="1" ht="14.1" customHeight="1" x14ac:dyDescent="0.25">
      <c r="A171" s="67">
        <f t="shared" si="2"/>
        <v>155</v>
      </c>
      <c r="B171" s="21" t="s">
        <v>187</v>
      </c>
      <c r="C171" s="12" t="s">
        <v>2</v>
      </c>
      <c r="D171" s="10">
        <v>0.106</v>
      </c>
    </row>
    <row r="172" spans="1:4" s="2" customFormat="1" ht="14.1" customHeight="1" x14ac:dyDescent="0.25">
      <c r="A172" s="67">
        <f t="shared" si="2"/>
        <v>156</v>
      </c>
      <c r="B172" s="21" t="s">
        <v>188</v>
      </c>
      <c r="C172" s="12" t="s">
        <v>2</v>
      </c>
      <c r="D172" s="10">
        <v>0.05</v>
      </c>
    </row>
    <row r="173" spans="1:4" s="2" customFormat="1" ht="14.1" customHeight="1" x14ac:dyDescent="0.25">
      <c r="A173" s="67">
        <f t="shared" si="2"/>
        <v>157</v>
      </c>
      <c r="B173" s="21" t="s">
        <v>189</v>
      </c>
      <c r="C173" s="12" t="s">
        <v>2</v>
      </c>
      <c r="D173" s="10">
        <v>0.104</v>
      </c>
    </row>
    <row r="174" spans="1:4" s="2" customFormat="1" ht="14.1" customHeight="1" x14ac:dyDescent="0.25">
      <c r="A174" s="67">
        <f t="shared" si="2"/>
        <v>158</v>
      </c>
      <c r="B174" s="21" t="s">
        <v>190</v>
      </c>
      <c r="C174" s="12" t="s">
        <v>2</v>
      </c>
      <c r="D174" s="10">
        <v>2.8000000000000001E-2</v>
      </c>
    </row>
    <row r="175" spans="1:4" s="2" customFormat="1" ht="14.1" customHeight="1" x14ac:dyDescent="0.25">
      <c r="A175" s="67">
        <v>159</v>
      </c>
      <c r="B175" s="21" t="s">
        <v>191</v>
      </c>
      <c r="C175" s="12" t="s">
        <v>2</v>
      </c>
      <c r="D175" s="10">
        <v>5.1999999999999998E-2</v>
      </c>
    </row>
    <row r="176" spans="1:4" s="2" customFormat="1" ht="14.1" customHeight="1" x14ac:dyDescent="0.25">
      <c r="A176" s="67">
        <v>160</v>
      </c>
      <c r="B176" s="21" t="s">
        <v>192</v>
      </c>
      <c r="C176" s="12" t="s">
        <v>2</v>
      </c>
      <c r="D176" s="10">
        <v>8.5999999999999993E-2</v>
      </c>
    </row>
    <row r="177" spans="1:4" s="2" customFormat="1" ht="14.1" customHeight="1" x14ac:dyDescent="0.25">
      <c r="A177" s="67">
        <v>162</v>
      </c>
      <c r="B177" s="21" t="s">
        <v>193</v>
      </c>
      <c r="C177" s="12" t="s">
        <v>2</v>
      </c>
      <c r="D177" s="10">
        <v>5.5E-2</v>
      </c>
    </row>
    <row r="178" spans="1:4" s="2" customFormat="1" ht="14.1" customHeight="1" x14ac:dyDescent="0.25">
      <c r="A178" s="67">
        <v>163</v>
      </c>
      <c r="B178" s="23" t="s">
        <v>194</v>
      </c>
      <c r="C178" s="13" t="s">
        <v>2</v>
      </c>
      <c r="D178" s="10">
        <v>1.6E-2</v>
      </c>
    </row>
    <row r="179" spans="1:4" s="2" customFormat="1" ht="14.1" customHeight="1" x14ac:dyDescent="0.25">
      <c r="A179" s="67">
        <f t="shared" si="2"/>
        <v>164</v>
      </c>
      <c r="B179" s="21" t="s">
        <v>195</v>
      </c>
      <c r="C179" s="12" t="s">
        <v>2</v>
      </c>
      <c r="D179" s="10">
        <v>0.09</v>
      </c>
    </row>
    <row r="180" spans="1:4" s="2" customFormat="1" ht="14.1" customHeight="1" x14ac:dyDescent="0.25">
      <c r="A180" s="67">
        <v>165</v>
      </c>
      <c r="B180" s="21" t="s">
        <v>196</v>
      </c>
      <c r="C180" s="12" t="s">
        <v>2</v>
      </c>
      <c r="D180" s="10">
        <v>0.115</v>
      </c>
    </row>
    <row r="181" spans="1:4" s="2" customFormat="1" ht="14.1" customHeight="1" x14ac:dyDescent="0.25">
      <c r="A181" s="67">
        <f t="shared" si="2"/>
        <v>166</v>
      </c>
      <c r="B181" s="21" t="s">
        <v>197</v>
      </c>
      <c r="C181" s="12" t="s">
        <v>2</v>
      </c>
      <c r="D181" s="10">
        <v>0.16600000000000001</v>
      </c>
    </row>
    <row r="182" spans="1:4" s="2" customFormat="1" ht="14.1" customHeight="1" x14ac:dyDescent="0.25">
      <c r="A182" s="67">
        <f t="shared" si="2"/>
        <v>167</v>
      </c>
      <c r="B182" s="21" t="s">
        <v>348</v>
      </c>
      <c r="C182" s="12" t="s">
        <v>2</v>
      </c>
      <c r="D182" s="10">
        <v>7.2999999999999995E-2</v>
      </c>
    </row>
    <row r="183" spans="1:4" s="2" customFormat="1" ht="14.1" customHeight="1" x14ac:dyDescent="0.25">
      <c r="A183" s="67">
        <f t="shared" si="2"/>
        <v>168</v>
      </c>
      <c r="B183" s="21" t="s">
        <v>207</v>
      </c>
      <c r="C183" s="12" t="s">
        <v>2</v>
      </c>
      <c r="D183" s="10">
        <v>0.214</v>
      </c>
    </row>
    <row r="184" spans="1:4" s="2" customFormat="1" ht="14.1" customHeight="1" x14ac:dyDescent="0.25">
      <c r="A184" s="67">
        <f t="shared" si="2"/>
        <v>169</v>
      </c>
      <c r="B184" s="21" t="s">
        <v>198</v>
      </c>
      <c r="C184" s="12" t="s">
        <v>2</v>
      </c>
      <c r="D184" s="10">
        <v>2.1999999999999999E-2</v>
      </c>
    </row>
    <row r="185" spans="1:4" s="2" customFormat="1" ht="14.1" customHeight="1" x14ac:dyDescent="0.25">
      <c r="A185" s="67">
        <f t="shared" si="2"/>
        <v>170</v>
      </c>
      <c r="B185" s="21" t="s">
        <v>199</v>
      </c>
      <c r="C185" s="12" t="s">
        <v>2</v>
      </c>
      <c r="D185" s="10">
        <v>0.51</v>
      </c>
    </row>
    <row r="186" spans="1:4" s="2" customFormat="1" ht="14.1" customHeight="1" x14ac:dyDescent="0.25">
      <c r="A186" s="67">
        <f t="shared" si="2"/>
        <v>171</v>
      </c>
      <c r="B186" s="21" t="s">
        <v>200</v>
      </c>
      <c r="C186" s="12" t="s">
        <v>2</v>
      </c>
      <c r="D186" s="10">
        <v>1.6319999999999999</v>
      </c>
    </row>
    <row r="187" spans="1:4" s="2" customFormat="1" ht="14.1" customHeight="1" x14ac:dyDescent="0.25">
      <c r="A187" s="67">
        <f t="shared" si="2"/>
        <v>172</v>
      </c>
      <c r="B187" s="21" t="s">
        <v>201</v>
      </c>
      <c r="C187" s="12" t="s">
        <v>2</v>
      </c>
      <c r="D187" s="10">
        <v>0.308</v>
      </c>
    </row>
    <row r="188" spans="1:4" s="2" customFormat="1" ht="14.1" customHeight="1" x14ac:dyDescent="0.25">
      <c r="A188" s="67">
        <f t="shared" si="2"/>
        <v>173</v>
      </c>
      <c r="B188" s="21" t="s">
        <v>202</v>
      </c>
      <c r="C188" s="12" t="s">
        <v>2</v>
      </c>
      <c r="D188" s="10">
        <v>2.4E-2</v>
      </c>
    </row>
    <row r="189" spans="1:4" s="2" customFormat="1" ht="14.1" customHeight="1" x14ac:dyDescent="0.25">
      <c r="A189" s="67">
        <v>174</v>
      </c>
      <c r="B189" s="21" t="s">
        <v>203</v>
      </c>
      <c r="C189" s="12" t="s">
        <v>2</v>
      </c>
      <c r="D189" s="10">
        <v>7.4999999999999997E-2</v>
      </c>
    </row>
    <row r="190" spans="1:4" s="2" customFormat="1" ht="14.1" customHeight="1" x14ac:dyDescent="0.25">
      <c r="A190" s="67">
        <f t="shared" si="2"/>
        <v>175</v>
      </c>
      <c r="B190" s="21" t="s">
        <v>204</v>
      </c>
      <c r="C190" s="12" t="s">
        <v>2</v>
      </c>
      <c r="D190" s="10">
        <v>6.4000000000000001E-2</v>
      </c>
    </row>
    <row r="191" spans="1:4" s="2" customFormat="1" ht="14.1" customHeight="1" x14ac:dyDescent="0.25">
      <c r="A191" s="67">
        <f t="shared" si="2"/>
        <v>176</v>
      </c>
      <c r="B191" s="21" t="s">
        <v>41</v>
      </c>
      <c r="C191" s="12" t="s">
        <v>2</v>
      </c>
      <c r="D191" s="10">
        <v>0.15</v>
      </c>
    </row>
    <row r="192" spans="1:4" s="2" customFormat="1" ht="14.1" customHeight="1" x14ac:dyDescent="0.25">
      <c r="A192" s="67">
        <f t="shared" si="2"/>
        <v>177</v>
      </c>
      <c r="B192" s="21" t="s">
        <v>205</v>
      </c>
      <c r="C192" s="12" t="s">
        <v>2</v>
      </c>
      <c r="D192" s="10">
        <v>0.10199999999999999</v>
      </c>
    </row>
    <row r="193" spans="1:4" s="2" customFormat="1" ht="14.1" customHeight="1" x14ac:dyDescent="0.25">
      <c r="A193" s="67">
        <v>178</v>
      </c>
      <c r="B193" s="21" t="s">
        <v>208</v>
      </c>
      <c r="C193" s="12" t="s">
        <v>2</v>
      </c>
      <c r="D193" s="10">
        <v>0.248</v>
      </c>
    </row>
    <row r="194" spans="1:4" s="2" customFormat="1" ht="14.1" customHeight="1" x14ac:dyDescent="0.25">
      <c r="A194" s="67">
        <f t="shared" si="2"/>
        <v>179</v>
      </c>
      <c r="B194" s="21" t="s">
        <v>730</v>
      </c>
      <c r="C194" s="12" t="s">
        <v>2</v>
      </c>
      <c r="D194" s="64">
        <v>5.1999999999999998E-2</v>
      </c>
    </row>
  </sheetData>
  <autoFilter ref="A23:WUD194">
    <filterColumn colId="0" showButton="0"/>
  </autoFilter>
  <mergeCells count="6">
    <mergeCell ref="A2:B2"/>
    <mergeCell ref="A1:B1"/>
    <mergeCell ref="C1:C2"/>
    <mergeCell ref="C22:C23"/>
    <mergeCell ref="D22:D23"/>
    <mergeCell ref="D1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D24"/>
  <sheetViews>
    <sheetView zoomScale="90" zoomScaleNormal="90" workbookViewId="0">
      <pane xSplit="3" ySplit="3" topLeftCell="D4" activePane="bottomRight" state="frozen"/>
      <selection pane="topRight" activeCell="AU1" sqref="AU1"/>
      <selection pane="bottomLeft" activeCell="A4" sqref="A4"/>
      <selection pane="bottomRight" activeCell="J10" sqref="J10"/>
    </sheetView>
  </sheetViews>
  <sheetFormatPr defaultColWidth="9" defaultRowHeight="12" x14ac:dyDescent="0.2"/>
  <cols>
    <col min="1" max="1" width="5.42578125" style="41" customWidth="1"/>
    <col min="2" max="2" width="60.28515625" style="42" customWidth="1"/>
    <col min="3" max="4" width="10.140625" style="42" customWidth="1"/>
    <col min="5" max="16384" width="9" style="37"/>
  </cols>
  <sheetData>
    <row r="1" spans="1:4" ht="14.1" customHeight="1" x14ac:dyDescent="0.2">
      <c r="A1" s="118" t="s">
        <v>8</v>
      </c>
      <c r="B1" s="119"/>
      <c r="C1" s="122" t="s">
        <v>1</v>
      </c>
      <c r="D1" s="113">
        <v>45809</v>
      </c>
    </row>
    <row r="2" spans="1:4" ht="14.1" customHeight="1" x14ac:dyDescent="0.2">
      <c r="A2" s="120"/>
      <c r="B2" s="121"/>
      <c r="C2" s="123"/>
      <c r="D2" s="114"/>
    </row>
    <row r="3" spans="1:4" ht="14.1" customHeight="1" thickBot="1" x14ac:dyDescent="0.25">
      <c r="A3" s="116" t="s">
        <v>7</v>
      </c>
      <c r="B3" s="117"/>
      <c r="C3" s="124"/>
      <c r="D3" s="115"/>
    </row>
    <row r="4" spans="1:4" ht="14.1" customHeight="1" x14ac:dyDescent="0.2">
      <c r="A4" s="67">
        <v>1</v>
      </c>
      <c r="B4" s="24" t="s">
        <v>14</v>
      </c>
      <c r="C4" s="4" t="s">
        <v>10</v>
      </c>
      <c r="D4" s="78">
        <v>1.86</v>
      </c>
    </row>
    <row r="5" spans="1:4" ht="14.1" customHeight="1" x14ac:dyDescent="0.2">
      <c r="A5" s="68">
        <f>1+A4</f>
        <v>2</v>
      </c>
      <c r="B5" s="24" t="s">
        <v>29</v>
      </c>
      <c r="C5" s="5" t="s">
        <v>6</v>
      </c>
      <c r="D5" s="78">
        <v>0.92200000000000004</v>
      </c>
    </row>
    <row r="6" spans="1:4" ht="14.1" customHeight="1" x14ac:dyDescent="0.2">
      <c r="A6" s="68">
        <f t="shared" ref="A6:A24" si="0">1+A5</f>
        <v>3</v>
      </c>
      <c r="B6" s="24" t="s">
        <v>30</v>
      </c>
      <c r="C6" s="5" t="s">
        <v>6</v>
      </c>
      <c r="D6" s="78">
        <v>3.5999999999999997E-2</v>
      </c>
    </row>
    <row r="7" spans="1:4" ht="14.1" customHeight="1" x14ac:dyDescent="0.2">
      <c r="A7" s="68">
        <f t="shared" si="0"/>
        <v>4</v>
      </c>
      <c r="B7" s="24" t="s">
        <v>31</v>
      </c>
      <c r="C7" s="5" t="s">
        <v>6</v>
      </c>
      <c r="D7" s="78">
        <v>2.6379999999999999</v>
      </c>
    </row>
    <row r="8" spans="1:4" ht="14.1" customHeight="1" x14ac:dyDescent="0.2">
      <c r="A8" s="68">
        <v>5</v>
      </c>
      <c r="B8" s="24" t="s">
        <v>32</v>
      </c>
      <c r="C8" s="5" t="s">
        <v>6</v>
      </c>
      <c r="D8" s="78">
        <v>7.8E-2</v>
      </c>
    </row>
    <row r="9" spans="1:4" ht="14.1" customHeight="1" x14ac:dyDescent="0.2">
      <c r="A9" s="68">
        <f t="shared" si="0"/>
        <v>6</v>
      </c>
      <c r="B9" s="24" t="s">
        <v>33</v>
      </c>
      <c r="C9" s="5" t="s">
        <v>6</v>
      </c>
      <c r="D9" s="78">
        <v>0.78900000000000003</v>
      </c>
    </row>
    <row r="10" spans="1:4" ht="14.1" customHeight="1" x14ac:dyDescent="0.2">
      <c r="A10" s="68">
        <f t="shared" si="0"/>
        <v>7</v>
      </c>
      <c r="B10" s="24" t="s">
        <v>34</v>
      </c>
      <c r="C10" s="5" t="s">
        <v>6</v>
      </c>
      <c r="D10" s="65">
        <v>0.17499999999999999</v>
      </c>
    </row>
    <row r="11" spans="1:4" ht="14.1" customHeight="1" x14ac:dyDescent="0.2">
      <c r="A11" s="68">
        <f t="shared" si="0"/>
        <v>8</v>
      </c>
      <c r="B11" s="24" t="s">
        <v>1190</v>
      </c>
      <c r="C11" s="5" t="s">
        <v>6</v>
      </c>
      <c r="D11" s="65">
        <v>0.17</v>
      </c>
    </row>
    <row r="12" spans="1:4" ht="14.1" customHeight="1" x14ac:dyDescent="0.2">
      <c r="A12" s="68">
        <f t="shared" si="0"/>
        <v>9</v>
      </c>
      <c r="B12" s="24" t="s">
        <v>35</v>
      </c>
      <c r="C12" s="5" t="s">
        <v>6</v>
      </c>
      <c r="D12" s="78">
        <v>0.111</v>
      </c>
    </row>
    <row r="13" spans="1:4" ht="14.1" customHeight="1" x14ac:dyDescent="0.2">
      <c r="A13" s="68">
        <f t="shared" si="0"/>
        <v>10</v>
      </c>
      <c r="B13" s="24" t="s">
        <v>36</v>
      </c>
      <c r="C13" s="5" t="s">
        <v>10</v>
      </c>
      <c r="D13" s="78">
        <v>1</v>
      </c>
    </row>
    <row r="14" spans="1:4" ht="14.1" customHeight="1" x14ac:dyDescent="0.2">
      <c r="A14" s="68">
        <f t="shared" si="0"/>
        <v>11</v>
      </c>
      <c r="B14" s="24" t="s">
        <v>43</v>
      </c>
      <c r="C14" s="5" t="s">
        <v>6</v>
      </c>
      <c r="D14" s="78">
        <v>2.1000000000000001E-2</v>
      </c>
    </row>
    <row r="15" spans="1:4" ht="14.1" customHeight="1" x14ac:dyDescent="0.2">
      <c r="A15" s="68">
        <v>12</v>
      </c>
      <c r="B15" s="24" t="s">
        <v>12</v>
      </c>
      <c r="C15" s="5" t="s">
        <v>13</v>
      </c>
      <c r="D15" s="78">
        <v>18</v>
      </c>
    </row>
    <row r="16" spans="1:4" ht="14.1" customHeight="1" x14ac:dyDescent="0.2">
      <c r="A16" s="68">
        <v>13</v>
      </c>
      <c r="B16" s="24" t="s">
        <v>1189</v>
      </c>
      <c r="C16" s="5" t="s">
        <v>6</v>
      </c>
      <c r="D16" s="78">
        <v>0.38</v>
      </c>
    </row>
    <row r="17" spans="1:4" s="38" customFormat="1" ht="14.1" customHeight="1" x14ac:dyDescent="0.2">
      <c r="A17" s="68">
        <f t="shared" si="0"/>
        <v>14</v>
      </c>
      <c r="B17" s="24" t="s">
        <v>15</v>
      </c>
      <c r="C17" s="5" t="s">
        <v>13</v>
      </c>
      <c r="D17" s="78">
        <v>24</v>
      </c>
    </row>
    <row r="18" spans="1:4" s="38" customFormat="1" ht="14.1" customHeight="1" x14ac:dyDescent="0.2">
      <c r="A18" s="68">
        <v>15</v>
      </c>
      <c r="B18" s="24" t="s">
        <v>37</v>
      </c>
      <c r="C18" s="5" t="s">
        <v>6</v>
      </c>
      <c r="D18" s="78">
        <v>0.14799999999999999</v>
      </c>
    </row>
    <row r="19" spans="1:4" s="38" customFormat="1" ht="14.1" customHeight="1" x14ac:dyDescent="0.2">
      <c r="A19" s="68">
        <f t="shared" si="0"/>
        <v>16</v>
      </c>
      <c r="B19" s="24" t="s">
        <v>44</v>
      </c>
      <c r="C19" s="5" t="s">
        <v>6</v>
      </c>
      <c r="D19" s="78">
        <v>3.3000000000000002E-2</v>
      </c>
    </row>
    <row r="20" spans="1:4" s="38" customFormat="1" ht="14.1" customHeight="1" x14ac:dyDescent="0.2">
      <c r="A20" s="68">
        <f t="shared" si="0"/>
        <v>17</v>
      </c>
      <c r="B20" s="24" t="s">
        <v>38</v>
      </c>
      <c r="C20" s="5" t="s">
        <v>10</v>
      </c>
      <c r="D20" s="78">
        <v>1</v>
      </c>
    </row>
    <row r="21" spans="1:4" s="38" customFormat="1" ht="14.1" customHeight="1" x14ac:dyDescent="0.2">
      <c r="A21" s="68">
        <f t="shared" si="0"/>
        <v>18</v>
      </c>
      <c r="B21" s="24" t="s">
        <v>39</v>
      </c>
      <c r="C21" s="5" t="s">
        <v>6</v>
      </c>
      <c r="D21" s="78">
        <v>0.1</v>
      </c>
    </row>
    <row r="22" spans="1:4" s="38" customFormat="1" ht="14.1" customHeight="1" x14ac:dyDescent="0.2">
      <c r="A22" s="68">
        <f t="shared" si="0"/>
        <v>19</v>
      </c>
      <c r="B22" s="24" t="s">
        <v>40</v>
      </c>
      <c r="C22" s="5" t="s">
        <v>6</v>
      </c>
      <c r="D22" s="65">
        <v>0.11</v>
      </c>
    </row>
    <row r="23" spans="1:4" s="38" customFormat="1" ht="14.1" customHeight="1" x14ac:dyDescent="0.2">
      <c r="A23" s="68">
        <f t="shared" si="0"/>
        <v>20</v>
      </c>
      <c r="B23" s="24" t="s">
        <v>41</v>
      </c>
      <c r="C23" s="5" t="s">
        <v>6</v>
      </c>
      <c r="D23" s="78">
        <v>0.45</v>
      </c>
    </row>
    <row r="24" spans="1:4" s="38" customFormat="1" ht="14.1" customHeight="1" x14ac:dyDescent="0.2">
      <c r="A24" s="68">
        <f t="shared" si="0"/>
        <v>21</v>
      </c>
      <c r="B24" s="24" t="s">
        <v>42</v>
      </c>
      <c r="C24" s="5" t="s">
        <v>6</v>
      </c>
      <c r="D24" s="78">
        <v>0.05</v>
      </c>
    </row>
  </sheetData>
  <autoFilter ref="A3:D24">
    <filterColumn colId="0" showButton="0"/>
  </autoFilter>
  <mergeCells count="4">
    <mergeCell ref="D1:D3"/>
    <mergeCell ref="A3:B3"/>
    <mergeCell ref="A1:B2"/>
    <mergeCell ref="C1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D32"/>
  <sheetViews>
    <sheetView zoomScale="90" zoomScaleNormal="90" workbookViewId="0">
      <pane xSplit="3" ySplit="3" topLeftCell="D4" activePane="bottomRight" state="frozen"/>
      <selection pane="topRight" activeCell="AJ1" sqref="AJ1"/>
      <selection pane="bottomLeft" activeCell="A4" sqref="A4"/>
      <selection pane="bottomRight" activeCell="A7" sqref="A7:XFD7"/>
    </sheetView>
  </sheetViews>
  <sheetFormatPr defaultRowHeight="12" x14ac:dyDescent="0.2"/>
  <cols>
    <col min="1" max="1" width="3.7109375" style="41" customWidth="1"/>
    <col min="2" max="2" width="41" style="37" customWidth="1"/>
    <col min="3" max="3" width="10.28515625" style="37" customWidth="1"/>
    <col min="4" max="4" width="12.140625" style="37" customWidth="1"/>
    <col min="5" max="16384" width="9.140625" style="37"/>
  </cols>
  <sheetData>
    <row r="1" spans="1:4" ht="24" customHeight="1" x14ac:dyDescent="0.2">
      <c r="A1" s="127" t="s">
        <v>8</v>
      </c>
      <c r="B1" s="128"/>
      <c r="C1" s="131" t="s">
        <v>1</v>
      </c>
      <c r="D1" s="105">
        <v>45809</v>
      </c>
    </row>
    <row r="2" spans="1:4" x14ac:dyDescent="0.2">
      <c r="A2" s="129"/>
      <c r="B2" s="130"/>
      <c r="C2" s="132"/>
      <c r="D2" s="133"/>
    </row>
    <row r="3" spans="1:4" ht="16.5" customHeight="1" x14ac:dyDescent="0.2">
      <c r="A3" s="125" t="s">
        <v>9</v>
      </c>
      <c r="B3" s="126"/>
      <c r="C3" s="132"/>
      <c r="D3" s="134"/>
    </row>
    <row r="4" spans="1:4" ht="14.1" customHeight="1" x14ac:dyDescent="0.2">
      <c r="A4" s="69">
        <v>1</v>
      </c>
      <c r="B4" s="25" t="s">
        <v>28</v>
      </c>
      <c r="C4" s="5" t="s">
        <v>6</v>
      </c>
      <c r="D4" s="39">
        <v>1.6160000000000001</v>
      </c>
    </row>
    <row r="5" spans="1:4" ht="14.1" customHeight="1" x14ac:dyDescent="0.2">
      <c r="A5" s="69">
        <f>1+A4</f>
        <v>2</v>
      </c>
      <c r="B5" s="25" t="s">
        <v>16</v>
      </c>
      <c r="C5" s="5" t="s">
        <v>6</v>
      </c>
      <c r="D5" s="39">
        <v>2.54</v>
      </c>
    </row>
    <row r="6" spans="1:4" ht="14.1" customHeight="1" x14ac:dyDescent="0.2">
      <c r="A6" s="69">
        <f t="shared" ref="A6:A24" si="0">1+A5</f>
        <v>3</v>
      </c>
      <c r="B6" s="25" t="s">
        <v>17</v>
      </c>
      <c r="C6" s="5" t="s">
        <v>6</v>
      </c>
      <c r="D6" s="39">
        <v>5.28</v>
      </c>
    </row>
    <row r="7" spans="1:4" ht="14.1" customHeight="1" x14ac:dyDescent="0.2">
      <c r="A7" s="69">
        <v>4</v>
      </c>
      <c r="B7" s="60" t="s">
        <v>731</v>
      </c>
      <c r="C7" s="5" t="s">
        <v>6</v>
      </c>
      <c r="D7" s="39">
        <v>0.38</v>
      </c>
    </row>
    <row r="8" spans="1:4" ht="14.1" customHeight="1" x14ac:dyDescent="0.2">
      <c r="A8" s="69">
        <v>5</v>
      </c>
      <c r="B8" s="60" t="s">
        <v>712</v>
      </c>
      <c r="C8" s="5" t="s">
        <v>6</v>
      </c>
      <c r="D8" s="39">
        <v>3.5750000000000002</v>
      </c>
    </row>
    <row r="9" spans="1:4" ht="14.1" customHeight="1" x14ac:dyDescent="0.2">
      <c r="A9" s="69">
        <v>6</v>
      </c>
      <c r="B9" s="60" t="s">
        <v>732</v>
      </c>
      <c r="C9" s="5" t="s">
        <v>6</v>
      </c>
      <c r="D9" s="39">
        <v>7.1479999999999997</v>
      </c>
    </row>
    <row r="10" spans="1:4" ht="14.1" customHeight="1" x14ac:dyDescent="0.2">
      <c r="A10" s="69">
        <f t="shared" si="0"/>
        <v>7</v>
      </c>
      <c r="B10" s="60" t="s">
        <v>733</v>
      </c>
      <c r="C10" s="5" t="s">
        <v>6</v>
      </c>
      <c r="D10" s="39">
        <v>5.8579999999999997</v>
      </c>
    </row>
    <row r="11" spans="1:4" ht="14.1" customHeight="1" x14ac:dyDescent="0.2">
      <c r="A11" s="69">
        <f t="shared" si="0"/>
        <v>8</v>
      </c>
      <c r="B11" s="60" t="s">
        <v>718</v>
      </c>
      <c r="C11" s="5" t="s">
        <v>6</v>
      </c>
      <c r="D11" s="39">
        <v>6.5759999999999996</v>
      </c>
    </row>
    <row r="12" spans="1:4" ht="14.1" customHeight="1" x14ac:dyDescent="0.2">
      <c r="A12" s="69">
        <f t="shared" si="0"/>
        <v>9</v>
      </c>
      <c r="B12" s="60" t="s">
        <v>734</v>
      </c>
      <c r="C12" s="5" t="s">
        <v>6</v>
      </c>
      <c r="D12" s="39">
        <v>3.5840000000000001</v>
      </c>
    </row>
    <row r="13" spans="1:4" ht="14.1" customHeight="1" x14ac:dyDescent="0.2">
      <c r="A13" s="69">
        <v>10</v>
      </c>
      <c r="B13" s="60" t="s">
        <v>735</v>
      </c>
      <c r="C13" s="5" t="s">
        <v>6</v>
      </c>
      <c r="D13" s="39">
        <v>4.9059999999999997</v>
      </c>
    </row>
    <row r="14" spans="1:4" ht="14.1" customHeight="1" x14ac:dyDescent="0.2">
      <c r="A14" s="69">
        <f t="shared" si="0"/>
        <v>11</v>
      </c>
      <c r="B14" s="60" t="s">
        <v>736</v>
      </c>
      <c r="C14" s="5" t="s">
        <v>6</v>
      </c>
      <c r="D14" s="39">
        <v>5.9</v>
      </c>
    </row>
    <row r="15" spans="1:4" ht="14.1" customHeight="1" x14ac:dyDescent="0.2">
      <c r="A15" s="69">
        <f t="shared" si="0"/>
        <v>12</v>
      </c>
      <c r="B15" s="60" t="s">
        <v>737</v>
      </c>
      <c r="C15" s="5" t="s">
        <v>6</v>
      </c>
      <c r="D15" s="39">
        <v>0.42199999999999999</v>
      </c>
    </row>
    <row r="16" spans="1:4" ht="14.1" customHeight="1" x14ac:dyDescent="0.2">
      <c r="A16" s="69">
        <v>13</v>
      </c>
      <c r="B16" s="60" t="s">
        <v>739</v>
      </c>
      <c r="C16" s="5" t="s">
        <v>6</v>
      </c>
      <c r="D16" s="39">
        <v>2.3250000000000002</v>
      </c>
    </row>
    <row r="17" spans="1:4" ht="14.1" customHeight="1" x14ac:dyDescent="0.2">
      <c r="A17" s="69">
        <v>14</v>
      </c>
      <c r="B17" s="60" t="s">
        <v>740</v>
      </c>
      <c r="C17" s="5" t="s">
        <v>6</v>
      </c>
      <c r="D17" s="39">
        <v>4.25</v>
      </c>
    </row>
    <row r="18" spans="1:4" ht="35.25" customHeight="1" x14ac:dyDescent="0.2">
      <c r="A18" s="69">
        <v>15</v>
      </c>
      <c r="B18" s="60" t="s">
        <v>741</v>
      </c>
      <c r="C18" s="5" t="s">
        <v>6</v>
      </c>
      <c r="D18" s="39">
        <v>42.688000000000002</v>
      </c>
    </row>
    <row r="19" spans="1:4" ht="15" customHeight="1" x14ac:dyDescent="0.2">
      <c r="A19" s="69">
        <f t="shared" si="0"/>
        <v>16</v>
      </c>
      <c r="B19" s="60" t="s">
        <v>1009</v>
      </c>
      <c r="C19" s="5" t="s">
        <v>6</v>
      </c>
      <c r="D19" s="39">
        <v>3.3050000000000002</v>
      </c>
    </row>
    <row r="20" spans="1:4" ht="15" customHeight="1" x14ac:dyDescent="0.2">
      <c r="A20" s="69">
        <v>17</v>
      </c>
      <c r="B20" s="60" t="s">
        <v>1010</v>
      </c>
      <c r="C20" s="5" t="s">
        <v>6</v>
      </c>
      <c r="D20" s="39">
        <v>8.173</v>
      </c>
    </row>
    <row r="21" spans="1:4" ht="15" customHeight="1" x14ac:dyDescent="0.2">
      <c r="A21" s="69">
        <v>18</v>
      </c>
      <c r="B21" s="60" t="s">
        <v>303</v>
      </c>
      <c r="C21" s="5" t="s">
        <v>6</v>
      </c>
      <c r="D21" s="39">
        <v>11.9</v>
      </c>
    </row>
    <row r="22" spans="1:4" ht="15" customHeight="1" x14ac:dyDescent="0.2">
      <c r="A22" s="69">
        <v>19</v>
      </c>
      <c r="B22" s="60" t="s">
        <v>1011</v>
      </c>
      <c r="C22" s="5" t="s">
        <v>6</v>
      </c>
      <c r="D22" s="39">
        <v>1.536</v>
      </c>
    </row>
    <row r="23" spans="1:4" ht="15" customHeight="1" x14ac:dyDescent="0.2">
      <c r="A23" s="69">
        <f t="shared" si="0"/>
        <v>20</v>
      </c>
      <c r="B23" s="60" t="s">
        <v>1012</v>
      </c>
      <c r="C23" s="5" t="s">
        <v>6</v>
      </c>
      <c r="D23" s="39">
        <v>57.805999999999997</v>
      </c>
    </row>
    <row r="24" spans="1:4" ht="15" customHeight="1" x14ac:dyDescent="0.2">
      <c r="A24" s="69">
        <f t="shared" si="0"/>
        <v>21</v>
      </c>
      <c r="B24" s="60" t="s">
        <v>1013</v>
      </c>
      <c r="C24" s="5" t="s">
        <v>6</v>
      </c>
      <c r="D24" s="39">
        <v>5.4</v>
      </c>
    </row>
    <row r="25" spans="1:4" ht="15" customHeight="1" x14ac:dyDescent="0.2">
      <c r="A25" s="69">
        <v>22</v>
      </c>
      <c r="B25" s="60" t="s">
        <v>1014</v>
      </c>
      <c r="C25" s="5" t="s">
        <v>6</v>
      </c>
      <c r="D25" s="39">
        <v>9.875</v>
      </c>
    </row>
    <row r="26" spans="1:4" ht="17.25" customHeight="1" x14ac:dyDescent="0.2">
      <c r="A26" s="69">
        <v>23</v>
      </c>
      <c r="B26" s="60" t="s">
        <v>1038</v>
      </c>
      <c r="C26" s="5" t="s">
        <v>6</v>
      </c>
      <c r="D26" s="39">
        <v>5.83</v>
      </c>
    </row>
    <row r="30" spans="1:4" x14ac:dyDescent="0.2">
      <c r="D30" s="61"/>
    </row>
    <row r="31" spans="1:4" x14ac:dyDescent="0.2">
      <c r="D31" s="62"/>
    </row>
    <row r="32" spans="1:4" x14ac:dyDescent="0.2">
      <c r="D32" s="61"/>
    </row>
  </sheetData>
  <autoFilter ref="A3:D26">
    <filterColumn colId="0" showButton="0"/>
  </autoFilter>
  <mergeCells count="4">
    <mergeCell ref="A3:B3"/>
    <mergeCell ref="A1:B2"/>
    <mergeCell ref="C1:C3"/>
    <mergeCell ref="D1:D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D16"/>
  <sheetViews>
    <sheetView workbookViewId="0">
      <pane xSplit="3" ySplit="2" topLeftCell="D3" activePane="bottomRight" state="frozen"/>
      <selection pane="topRight" activeCell="AN1" sqref="AN1"/>
      <selection pane="bottomLeft" activeCell="A3" sqref="A3"/>
      <selection pane="bottomRight" activeCell="D1" sqref="D1:D1048576"/>
    </sheetView>
  </sheetViews>
  <sheetFormatPr defaultRowHeight="12" x14ac:dyDescent="0.2"/>
  <cols>
    <col min="1" max="1" width="3.85546875" style="37" customWidth="1"/>
    <col min="2" max="2" width="36.7109375" style="37" customWidth="1"/>
    <col min="3" max="3" width="10.28515625" style="37" customWidth="1"/>
    <col min="4" max="4" width="9.85546875" style="37" bestFit="1" customWidth="1"/>
    <col min="5" max="16384" width="9.140625" style="37"/>
  </cols>
  <sheetData>
    <row r="1" spans="1:4" ht="27" customHeight="1" x14ac:dyDescent="0.2">
      <c r="A1" s="139" t="s">
        <v>8</v>
      </c>
      <c r="B1" s="140"/>
      <c r="C1" s="137" t="s">
        <v>1</v>
      </c>
      <c r="D1" s="135">
        <v>45809</v>
      </c>
    </row>
    <row r="2" spans="1:4" ht="15.75" customHeight="1" thickBot="1" x14ac:dyDescent="0.25">
      <c r="A2" s="141" t="s">
        <v>3</v>
      </c>
      <c r="B2" s="142"/>
      <c r="C2" s="138"/>
      <c r="D2" s="136"/>
    </row>
    <row r="3" spans="1:4" ht="14.1" customHeight="1" x14ac:dyDescent="0.2">
      <c r="A3" s="69">
        <v>1</v>
      </c>
      <c r="B3" s="26" t="s">
        <v>27</v>
      </c>
      <c r="C3" s="84" t="s">
        <v>11</v>
      </c>
      <c r="D3" s="98">
        <v>97</v>
      </c>
    </row>
    <row r="4" spans="1:4" ht="14.1" customHeight="1" x14ac:dyDescent="0.2">
      <c r="A4" s="70">
        <v>2</v>
      </c>
      <c r="B4" s="26" t="s">
        <v>26</v>
      </c>
      <c r="C4" s="84" t="s">
        <v>6</v>
      </c>
      <c r="D4" s="99">
        <v>0.47599999999999998</v>
      </c>
    </row>
    <row r="5" spans="1:4" ht="14.1" customHeight="1" x14ac:dyDescent="0.2">
      <c r="A5" s="70">
        <v>3</v>
      </c>
      <c r="B5" s="26" t="s">
        <v>25</v>
      </c>
      <c r="C5" s="84" t="s">
        <v>6</v>
      </c>
      <c r="D5" s="99">
        <v>0.17599999999999999</v>
      </c>
    </row>
    <row r="6" spans="1:4" ht="14.1" customHeight="1" x14ac:dyDescent="0.2">
      <c r="A6" s="70">
        <f t="shared" ref="A6:A16" si="0">1+A5</f>
        <v>4</v>
      </c>
      <c r="B6" s="26" t="s">
        <v>24</v>
      </c>
      <c r="C6" s="84" t="s">
        <v>6</v>
      </c>
      <c r="D6" s="99">
        <v>3.72</v>
      </c>
    </row>
    <row r="7" spans="1:4" ht="14.1" customHeight="1" x14ac:dyDescent="0.2">
      <c r="A7" s="70">
        <f t="shared" si="0"/>
        <v>5</v>
      </c>
      <c r="B7" s="26" t="s">
        <v>23</v>
      </c>
      <c r="C7" s="3" t="s">
        <v>6</v>
      </c>
      <c r="D7" s="99">
        <v>4.1399999999999997</v>
      </c>
    </row>
    <row r="8" spans="1:4" ht="14.1" customHeight="1" x14ac:dyDescent="0.2">
      <c r="A8" s="70">
        <f t="shared" si="0"/>
        <v>6</v>
      </c>
      <c r="B8" s="26" t="s">
        <v>22</v>
      </c>
      <c r="C8" s="3" t="s">
        <v>6</v>
      </c>
      <c r="D8" s="99">
        <v>0.60199999999999998</v>
      </c>
    </row>
    <row r="9" spans="1:4" ht="14.1" customHeight="1" x14ac:dyDescent="0.2">
      <c r="A9" s="70">
        <f t="shared" si="0"/>
        <v>7</v>
      </c>
      <c r="B9" s="26" t="s">
        <v>21</v>
      </c>
      <c r="C9" s="3" t="s">
        <v>10</v>
      </c>
      <c r="D9" s="99">
        <v>87</v>
      </c>
    </row>
    <row r="10" spans="1:4" ht="14.1" customHeight="1" x14ac:dyDescent="0.2">
      <c r="A10" s="70">
        <f t="shared" si="0"/>
        <v>8</v>
      </c>
      <c r="B10" s="26" t="s">
        <v>20</v>
      </c>
      <c r="C10" s="3" t="s">
        <v>6</v>
      </c>
      <c r="D10" s="99">
        <v>11.414</v>
      </c>
    </row>
    <row r="11" spans="1:4" ht="14.1" customHeight="1" x14ac:dyDescent="0.2">
      <c r="A11" s="70">
        <v>9</v>
      </c>
      <c r="B11" s="26" t="s">
        <v>19</v>
      </c>
      <c r="C11" s="3" t="s">
        <v>6</v>
      </c>
      <c r="D11" s="99">
        <v>3.6339999999999999</v>
      </c>
    </row>
    <row r="12" spans="1:4" ht="14.1" customHeight="1" x14ac:dyDescent="0.2">
      <c r="A12" s="70">
        <f t="shared" si="0"/>
        <v>10</v>
      </c>
      <c r="B12" s="26" t="s">
        <v>18</v>
      </c>
      <c r="C12" s="3" t="s">
        <v>6</v>
      </c>
      <c r="D12" s="100">
        <v>0.79</v>
      </c>
    </row>
    <row r="13" spans="1:4" ht="14.1" customHeight="1" x14ac:dyDescent="0.2">
      <c r="A13" s="70">
        <f t="shared" si="0"/>
        <v>11</v>
      </c>
      <c r="B13" s="26" t="s">
        <v>742</v>
      </c>
      <c r="C13" s="3" t="s">
        <v>6</v>
      </c>
      <c r="D13" s="100">
        <v>3.5000000000000003E-2</v>
      </c>
    </row>
    <row r="14" spans="1:4" x14ac:dyDescent="0.2">
      <c r="A14" s="70">
        <f t="shared" si="0"/>
        <v>12</v>
      </c>
      <c r="B14" s="26" t="s">
        <v>743</v>
      </c>
      <c r="C14" s="3" t="s">
        <v>6</v>
      </c>
      <c r="D14" s="100">
        <v>0.14499999999999999</v>
      </c>
    </row>
    <row r="15" spans="1:4" x14ac:dyDescent="0.2">
      <c r="A15" s="70">
        <f t="shared" si="0"/>
        <v>13</v>
      </c>
      <c r="B15" s="26" t="s">
        <v>744</v>
      </c>
      <c r="C15" s="3" t="s">
        <v>6</v>
      </c>
      <c r="D15" s="99">
        <v>0.16</v>
      </c>
    </row>
    <row r="16" spans="1:4" x14ac:dyDescent="0.2">
      <c r="A16" s="70">
        <f t="shared" si="0"/>
        <v>14</v>
      </c>
      <c r="B16" s="26" t="s">
        <v>745</v>
      </c>
      <c r="C16" s="3" t="s">
        <v>6</v>
      </c>
      <c r="D16" s="99">
        <v>5</v>
      </c>
    </row>
  </sheetData>
  <autoFilter ref="A1:D16">
    <filterColumn colId="0" showButton="0"/>
  </autoFilter>
  <mergeCells count="4">
    <mergeCell ref="D1:D2"/>
    <mergeCell ref="C1:C2"/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D9"/>
  <sheetViews>
    <sheetView zoomScale="80" zoomScaleNormal="80" workbookViewId="0">
      <pane xSplit="3" ySplit="2" topLeftCell="D3" activePane="bottomRight" state="frozen"/>
      <selection pane="topRight" activeCell="AN1" sqref="AN1"/>
      <selection pane="bottomLeft" activeCell="A3" sqref="A3"/>
      <selection pane="bottomRight" activeCell="K12" sqref="K12"/>
    </sheetView>
  </sheetViews>
  <sheetFormatPr defaultRowHeight="12" x14ac:dyDescent="0.2"/>
  <cols>
    <col min="1" max="1" width="3.85546875" style="37" customWidth="1"/>
    <col min="2" max="2" width="69.140625" style="37" customWidth="1"/>
    <col min="3" max="3" width="10.28515625" style="37" customWidth="1"/>
    <col min="4" max="4" width="11.7109375" style="37" customWidth="1"/>
    <col min="5" max="16384" width="9.140625" style="37"/>
  </cols>
  <sheetData>
    <row r="1" spans="1:4" ht="27" customHeight="1" x14ac:dyDescent="0.2">
      <c r="A1" s="145" t="s">
        <v>8</v>
      </c>
      <c r="B1" s="146"/>
      <c r="C1" s="147" t="s">
        <v>1</v>
      </c>
      <c r="D1" s="148">
        <v>45809</v>
      </c>
    </row>
    <row r="2" spans="1:4" ht="30.75" customHeight="1" thickBot="1" x14ac:dyDescent="0.25">
      <c r="A2" s="143" t="s">
        <v>352</v>
      </c>
      <c r="B2" s="144"/>
      <c r="C2" s="144"/>
      <c r="D2" s="149"/>
    </row>
    <row r="3" spans="1:4" ht="32.25" customHeight="1" x14ac:dyDescent="0.2">
      <c r="A3" s="69">
        <v>1</v>
      </c>
      <c r="B3" s="26" t="s">
        <v>353</v>
      </c>
      <c r="C3" s="63" t="s">
        <v>6</v>
      </c>
      <c r="D3" s="98">
        <v>2.843</v>
      </c>
    </row>
    <row r="4" spans="1:4" ht="14.1" customHeight="1" x14ac:dyDescent="0.2">
      <c r="A4" s="70">
        <v>2</v>
      </c>
      <c r="B4" s="26" t="s">
        <v>1191</v>
      </c>
      <c r="C4" s="63" t="s">
        <v>6</v>
      </c>
      <c r="D4" s="99">
        <v>41.747999999999998</v>
      </c>
    </row>
    <row r="5" spans="1:4" ht="14.1" customHeight="1" x14ac:dyDescent="0.2">
      <c r="A5" s="69">
        <v>3</v>
      </c>
      <c r="B5" s="26" t="s">
        <v>1185</v>
      </c>
      <c r="C5" s="63" t="s">
        <v>6</v>
      </c>
      <c r="D5" s="99">
        <v>1.968</v>
      </c>
    </row>
    <row r="6" spans="1:4" ht="14.1" customHeight="1" x14ac:dyDescent="0.2">
      <c r="A6" s="70">
        <v>4</v>
      </c>
      <c r="B6" s="26" t="s">
        <v>354</v>
      </c>
      <c r="C6" s="63" t="s">
        <v>6</v>
      </c>
      <c r="D6" s="99">
        <v>12.138</v>
      </c>
    </row>
    <row r="7" spans="1:4" ht="14.1" customHeight="1" x14ac:dyDescent="0.2">
      <c r="A7" s="69">
        <v>5</v>
      </c>
      <c r="B7" s="26" t="s">
        <v>355</v>
      </c>
      <c r="C7" s="63" t="s">
        <v>6</v>
      </c>
      <c r="D7" s="99">
        <v>23.994</v>
      </c>
    </row>
    <row r="8" spans="1:4" ht="14.1" customHeight="1" x14ac:dyDescent="0.2">
      <c r="A8" s="70">
        <v>6</v>
      </c>
      <c r="B8" s="26" t="s">
        <v>356</v>
      </c>
      <c r="C8" s="63" t="s">
        <v>6</v>
      </c>
      <c r="D8" s="99">
        <v>27.414000000000001</v>
      </c>
    </row>
    <row r="9" spans="1:4" ht="14.1" customHeight="1" x14ac:dyDescent="0.2">
      <c r="A9" s="69">
        <v>7</v>
      </c>
      <c r="B9" s="26" t="s">
        <v>357</v>
      </c>
      <c r="C9" s="63" t="s">
        <v>6</v>
      </c>
      <c r="D9" s="99">
        <v>23.86</v>
      </c>
    </row>
  </sheetData>
  <autoFilter ref="A2:D2">
    <filterColumn colId="0" showButton="0"/>
  </autoFilter>
  <mergeCells count="4">
    <mergeCell ref="A2:B2"/>
    <mergeCell ref="A1:B1"/>
    <mergeCell ref="C1:C2"/>
    <mergeCell ref="D1:D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50"/>
  <sheetViews>
    <sheetView topLeftCell="B509" workbookViewId="0">
      <selection activeCell="N541" sqref="N541"/>
    </sheetView>
  </sheetViews>
  <sheetFormatPr defaultRowHeight="15" x14ac:dyDescent="0.25"/>
  <cols>
    <col min="1" max="1" width="56.140625" customWidth="1"/>
    <col min="2" max="2" width="32.28515625" customWidth="1"/>
    <col min="8" max="8" width="31.28515625" customWidth="1"/>
    <col min="9" max="11" width="15" customWidth="1"/>
  </cols>
  <sheetData>
    <row r="1" spans="1:11" ht="33" customHeight="1" x14ac:dyDescent="0.25">
      <c r="A1" s="28" t="s">
        <v>747</v>
      </c>
      <c r="B1" s="28" t="s">
        <v>748</v>
      </c>
      <c r="C1" s="29">
        <v>45536</v>
      </c>
      <c r="D1" s="29">
        <v>45566</v>
      </c>
      <c r="E1" s="29">
        <v>45597</v>
      </c>
      <c r="H1" s="35" t="s">
        <v>985</v>
      </c>
      <c r="I1" t="s">
        <v>988</v>
      </c>
      <c r="J1" t="s">
        <v>989</v>
      </c>
      <c r="K1" t="s">
        <v>990</v>
      </c>
    </row>
    <row r="2" spans="1:11" x14ac:dyDescent="0.25">
      <c r="A2" s="30" t="s">
        <v>749</v>
      </c>
      <c r="B2" s="32" t="s">
        <v>750</v>
      </c>
      <c r="C2" s="31">
        <v>0.50600000000000001</v>
      </c>
      <c r="D2" s="31">
        <v>0</v>
      </c>
      <c r="E2" s="31">
        <v>0</v>
      </c>
      <c r="H2" s="27" t="s">
        <v>749</v>
      </c>
      <c r="I2" s="36">
        <v>0.50600000000000001</v>
      </c>
      <c r="J2" s="36">
        <v>0</v>
      </c>
      <c r="K2" s="36">
        <v>0</v>
      </c>
    </row>
    <row r="3" spans="1:11" x14ac:dyDescent="0.25">
      <c r="A3" s="30" t="s">
        <v>751</v>
      </c>
      <c r="B3" s="32" t="s">
        <v>750</v>
      </c>
      <c r="C3" s="31">
        <v>793.74</v>
      </c>
      <c r="D3" s="31">
        <v>677.32479999999998</v>
      </c>
      <c r="E3" s="31">
        <v>644.72854400000006</v>
      </c>
      <c r="H3" s="27" t="s">
        <v>751</v>
      </c>
      <c r="I3" s="36">
        <v>849.27889000000005</v>
      </c>
      <c r="J3" s="36">
        <v>727.19979999999998</v>
      </c>
      <c r="K3" s="36">
        <v>647.12854400000003</v>
      </c>
    </row>
    <row r="4" spans="1:11" x14ac:dyDescent="0.25">
      <c r="A4" s="30" t="s">
        <v>751</v>
      </c>
      <c r="B4" s="32" t="s">
        <v>750</v>
      </c>
      <c r="C4" s="31">
        <v>0</v>
      </c>
      <c r="D4" s="31">
        <v>0</v>
      </c>
      <c r="E4" s="31">
        <v>0</v>
      </c>
      <c r="H4" s="27" t="s">
        <v>752</v>
      </c>
      <c r="I4" s="36">
        <v>0</v>
      </c>
      <c r="J4" s="36">
        <v>0</v>
      </c>
      <c r="K4" s="36">
        <v>0</v>
      </c>
    </row>
    <row r="5" spans="1:11" x14ac:dyDescent="0.25">
      <c r="A5" s="30" t="s">
        <v>751</v>
      </c>
      <c r="B5" s="32" t="s">
        <v>750</v>
      </c>
      <c r="C5" s="31">
        <v>0</v>
      </c>
      <c r="D5" s="31">
        <v>0</v>
      </c>
      <c r="E5" s="31">
        <v>0</v>
      </c>
      <c r="H5" s="27" t="s">
        <v>362</v>
      </c>
      <c r="I5" s="36">
        <v>3238.8303599999999</v>
      </c>
      <c r="J5" s="36">
        <v>1925.91</v>
      </c>
      <c r="K5" s="36">
        <v>2308.3406999999997</v>
      </c>
    </row>
    <row r="6" spans="1:11" x14ac:dyDescent="0.25">
      <c r="A6" s="30" t="s">
        <v>751</v>
      </c>
      <c r="B6" s="32" t="s">
        <v>750</v>
      </c>
      <c r="C6" s="31">
        <v>0</v>
      </c>
      <c r="D6" s="31">
        <v>0</v>
      </c>
      <c r="E6" s="31">
        <v>0</v>
      </c>
      <c r="H6" s="27" t="s">
        <v>363</v>
      </c>
      <c r="I6" s="36">
        <v>2953.35</v>
      </c>
      <c r="J6" s="36">
        <v>2953.35</v>
      </c>
      <c r="K6" s="36">
        <v>3409.35</v>
      </c>
    </row>
    <row r="7" spans="1:11" x14ac:dyDescent="0.25">
      <c r="A7" s="30" t="s">
        <v>751</v>
      </c>
      <c r="B7" s="32" t="s">
        <v>750</v>
      </c>
      <c r="C7" s="31">
        <v>0</v>
      </c>
      <c r="D7" s="31">
        <v>0</v>
      </c>
      <c r="E7" s="31">
        <v>0</v>
      </c>
      <c r="H7" s="27" t="s">
        <v>364</v>
      </c>
      <c r="I7" s="36">
        <v>0</v>
      </c>
      <c r="J7" s="36">
        <v>0</v>
      </c>
      <c r="K7" s="36">
        <v>0</v>
      </c>
    </row>
    <row r="8" spans="1:11" x14ac:dyDescent="0.25">
      <c r="A8" s="30" t="s">
        <v>751</v>
      </c>
      <c r="B8" s="32" t="s">
        <v>750</v>
      </c>
      <c r="C8" s="31">
        <v>28.836390000000002</v>
      </c>
      <c r="D8" s="31">
        <v>0</v>
      </c>
      <c r="E8" s="31">
        <v>0</v>
      </c>
      <c r="H8" s="27" t="s">
        <v>365</v>
      </c>
      <c r="I8" s="36">
        <v>114.70128</v>
      </c>
      <c r="J8" s="36">
        <v>127.91447599999999</v>
      </c>
      <c r="K8" s="36">
        <v>348.45667599999996</v>
      </c>
    </row>
    <row r="9" spans="1:11" x14ac:dyDescent="0.25">
      <c r="A9" s="30" t="s">
        <v>751</v>
      </c>
      <c r="B9" s="32" t="s">
        <v>750</v>
      </c>
      <c r="C9" s="31">
        <v>0</v>
      </c>
      <c r="D9" s="31">
        <v>49.875</v>
      </c>
      <c r="E9" s="31">
        <v>0</v>
      </c>
      <c r="H9" s="27" t="s">
        <v>367</v>
      </c>
      <c r="I9" s="36">
        <v>49.875</v>
      </c>
      <c r="J9" s="36">
        <v>99.75</v>
      </c>
      <c r="K9" s="36">
        <v>99.75</v>
      </c>
    </row>
    <row r="10" spans="1:11" x14ac:dyDescent="0.25">
      <c r="A10" s="30" t="s">
        <v>751</v>
      </c>
      <c r="B10" s="32" t="s">
        <v>750</v>
      </c>
      <c r="C10" s="31">
        <v>26.702500000000001</v>
      </c>
      <c r="D10" s="31">
        <v>0</v>
      </c>
      <c r="E10" s="31">
        <v>0</v>
      </c>
      <c r="H10" s="27" t="s">
        <v>368</v>
      </c>
      <c r="I10" s="36">
        <v>20.141999999999999</v>
      </c>
      <c r="J10" s="36">
        <v>28.562000000000001</v>
      </c>
      <c r="K10" s="36">
        <v>11.351000000000001</v>
      </c>
    </row>
    <row r="11" spans="1:11" x14ac:dyDescent="0.25">
      <c r="A11" s="30" t="s">
        <v>751</v>
      </c>
      <c r="B11" s="32" t="s">
        <v>750</v>
      </c>
      <c r="C11" s="31">
        <v>0</v>
      </c>
      <c r="D11" s="31">
        <v>0</v>
      </c>
      <c r="E11" s="31">
        <v>1.4000000000000001</v>
      </c>
      <c r="H11" s="27" t="s">
        <v>369</v>
      </c>
      <c r="I11" s="36">
        <v>8.0568000000000008</v>
      </c>
      <c r="J11" s="36">
        <v>16.995000000000001</v>
      </c>
      <c r="K11" s="36">
        <v>5.665</v>
      </c>
    </row>
    <row r="12" spans="1:11" x14ac:dyDescent="0.25">
      <c r="A12" s="30" t="s">
        <v>751</v>
      </c>
      <c r="B12" s="32" t="s">
        <v>750</v>
      </c>
      <c r="C12" s="31">
        <v>0</v>
      </c>
      <c r="D12" s="31">
        <v>0</v>
      </c>
      <c r="E12" s="31">
        <v>1</v>
      </c>
      <c r="H12" s="27" t="s">
        <v>754</v>
      </c>
      <c r="I12" s="36">
        <v>20.743699999999997</v>
      </c>
      <c r="J12" s="36">
        <v>0</v>
      </c>
      <c r="K12" s="36">
        <v>62.231099999999998</v>
      </c>
    </row>
    <row r="13" spans="1:11" x14ac:dyDescent="0.25">
      <c r="A13" s="30" t="s">
        <v>752</v>
      </c>
      <c r="B13" s="32" t="e">
        <v>#N/A</v>
      </c>
      <c r="C13" s="31">
        <v>0</v>
      </c>
      <c r="D13" s="31">
        <v>0</v>
      </c>
      <c r="E13" s="31">
        <v>0</v>
      </c>
      <c r="H13" s="27" t="s">
        <v>370</v>
      </c>
      <c r="I13" s="36">
        <v>0</v>
      </c>
      <c r="J13" s="36">
        <v>6.7140000000000004</v>
      </c>
      <c r="K13" s="36">
        <v>7.3496560000000004</v>
      </c>
    </row>
    <row r="14" spans="1:11" x14ac:dyDescent="0.25">
      <c r="A14" s="30" t="s">
        <v>752</v>
      </c>
      <c r="B14" s="32" t="e">
        <v>#N/A</v>
      </c>
      <c r="C14" s="31">
        <v>0</v>
      </c>
      <c r="D14" s="31">
        <v>0</v>
      </c>
      <c r="E14" s="31">
        <v>0</v>
      </c>
      <c r="H14" s="27" t="s">
        <v>371</v>
      </c>
      <c r="I14" s="36">
        <v>36.228000000000002</v>
      </c>
      <c r="J14" s="36">
        <v>32.120550000000001</v>
      </c>
      <c r="K14" s="36">
        <v>11.411820000000001</v>
      </c>
    </row>
    <row r="15" spans="1:11" x14ac:dyDescent="0.25">
      <c r="A15" s="30" t="s">
        <v>752</v>
      </c>
      <c r="B15" s="32" t="e">
        <v>#N/A</v>
      </c>
      <c r="C15" s="31">
        <v>0</v>
      </c>
      <c r="D15" s="31">
        <v>0</v>
      </c>
      <c r="E15" s="31">
        <v>0</v>
      </c>
      <c r="H15" s="27" t="s">
        <v>372</v>
      </c>
      <c r="I15" s="36">
        <v>74.419100000000014</v>
      </c>
      <c r="J15" s="36">
        <v>0</v>
      </c>
      <c r="K15" s="36">
        <v>0</v>
      </c>
    </row>
    <row r="16" spans="1:11" x14ac:dyDescent="0.25">
      <c r="A16" s="30" t="s">
        <v>362</v>
      </c>
      <c r="B16" s="32" t="s">
        <v>750</v>
      </c>
      <c r="C16" s="31">
        <v>2201.04</v>
      </c>
      <c r="D16" s="31">
        <v>1925.91</v>
      </c>
      <c r="E16" s="31">
        <v>1477.4480999999998</v>
      </c>
      <c r="H16" s="27" t="s">
        <v>373</v>
      </c>
      <c r="I16" s="36">
        <v>0</v>
      </c>
      <c r="J16" s="36">
        <v>0</v>
      </c>
      <c r="K16" s="36">
        <v>0</v>
      </c>
    </row>
    <row r="17" spans="1:11" x14ac:dyDescent="0.25">
      <c r="A17" s="30" t="s">
        <v>362</v>
      </c>
      <c r="B17" s="32" t="s">
        <v>750</v>
      </c>
      <c r="C17" s="31">
        <v>515.04336000000001</v>
      </c>
      <c r="D17" s="31">
        <v>0</v>
      </c>
      <c r="E17" s="31">
        <v>536.50350000000003</v>
      </c>
      <c r="H17" s="27" t="s">
        <v>374</v>
      </c>
      <c r="I17" s="36">
        <v>139.24200000000002</v>
      </c>
      <c r="J17" s="36">
        <v>93.070000000000007</v>
      </c>
      <c r="K17" s="36">
        <v>144.47060000000002</v>
      </c>
    </row>
    <row r="18" spans="1:11" x14ac:dyDescent="0.25">
      <c r="A18" s="30" t="s">
        <v>362</v>
      </c>
      <c r="B18" s="32" t="s">
        <v>750</v>
      </c>
      <c r="C18" s="31">
        <v>522.74699999999996</v>
      </c>
      <c r="D18" s="31">
        <v>0</v>
      </c>
      <c r="E18" s="31">
        <v>294.38909999999998</v>
      </c>
      <c r="H18" s="27" t="s">
        <v>375</v>
      </c>
      <c r="I18" s="36">
        <v>0</v>
      </c>
      <c r="J18" s="36">
        <v>0</v>
      </c>
      <c r="K18" s="36">
        <v>9.3028499999999994</v>
      </c>
    </row>
    <row r="19" spans="1:11" x14ac:dyDescent="0.25">
      <c r="A19" s="30" t="s">
        <v>362</v>
      </c>
      <c r="B19" s="32" t="s">
        <v>750</v>
      </c>
      <c r="C19" s="31">
        <v>0</v>
      </c>
      <c r="D19" s="31">
        <v>0</v>
      </c>
      <c r="E19" s="31">
        <v>0</v>
      </c>
      <c r="H19" s="27" t="s">
        <v>376</v>
      </c>
      <c r="I19" s="36">
        <v>0</v>
      </c>
      <c r="J19" s="36">
        <v>0.30841999999999997</v>
      </c>
      <c r="K19" s="36">
        <v>36.461592000000003</v>
      </c>
    </row>
    <row r="20" spans="1:11" x14ac:dyDescent="0.25">
      <c r="A20" s="30" t="s">
        <v>363</v>
      </c>
      <c r="B20" s="32" t="s">
        <v>750</v>
      </c>
      <c r="C20" s="31">
        <v>2953.35</v>
      </c>
      <c r="D20" s="31">
        <v>2953.35</v>
      </c>
      <c r="E20" s="31">
        <v>2953.35</v>
      </c>
      <c r="H20" s="27" t="s">
        <v>756</v>
      </c>
      <c r="I20" s="36">
        <v>0</v>
      </c>
      <c r="J20" s="36">
        <v>0</v>
      </c>
      <c r="K20" s="36">
        <v>21.592008</v>
      </c>
    </row>
    <row r="21" spans="1:11" x14ac:dyDescent="0.25">
      <c r="A21" s="30" t="s">
        <v>363</v>
      </c>
      <c r="B21" s="32" t="s">
        <v>750</v>
      </c>
      <c r="C21" s="31">
        <v>0</v>
      </c>
      <c r="D21" s="31">
        <v>0</v>
      </c>
      <c r="E21" s="31">
        <v>456</v>
      </c>
      <c r="H21" s="27" t="s">
        <v>377</v>
      </c>
      <c r="I21" s="36">
        <v>0</v>
      </c>
      <c r="J21" s="36">
        <v>0</v>
      </c>
      <c r="K21" s="36">
        <v>0</v>
      </c>
    </row>
    <row r="22" spans="1:11" x14ac:dyDescent="0.25">
      <c r="A22" s="30" t="s">
        <v>364</v>
      </c>
      <c r="B22" s="32" t="s">
        <v>750</v>
      </c>
      <c r="C22" s="31">
        <v>0</v>
      </c>
      <c r="D22" s="31">
        <v>0</v>
      </c>
      <c r="E22" s="31">
        <v>0</v>
      </c>
      <c r="H22" s="27" t="s">
        <v>378</v>
      </c>
      <c r="I22" s="36">
        <v>0</v>
      </c>
      <c r="J22" s="36">
        <v>0</v>
      </c>
      <c r="K22" s="36">
        <v>0</v>
      </c>
    </row>
    <row r="23" spans="1:11" x14ac:dyDescent="0.25">
      <c r="A23" s="30" t="s">
        <v>365</v>
      </c>
      <c r="B23" s="32" t="s">
        <v>750</v>
      </c>
      <c r="C23" s="31">
        <v>0</v>
      </c>
      <c r="D23" s="31">
        <v>127.91447599999999</v>
      </c>
      <c r="E23" s="31">
        <v>348.45667599999996</v>
      </c>
      <c r="H23" s="27" t="s">
        <v>379</v>
      </c>
      <c r="I23" s="36">
        <v>0</v>
      </c>
      <c r="J23" s="36">
        <v>0</v>
      </c>
      <c r="K23" s="36">
        <v>0</v>
      </c>
    </row>
    <row r="24" spans="1:11" x14ac:dyDescent="0.25">
      <c r="A24" s="30" t="s">
        <v>365</v>
      </c>
      <c r="B24" s="32" t="s">
        <v>750</v>
      </c>
      <c r="C24" s="31">
        <v>114.70128</v>
      </c>
      <c r="D24" s="31">
        <v>0</v>
      </c>
      <c r="E24" s="31">
        <v>0</v>
      </c>
      <c r="H24" s="27" t="s">
        <v>757</v>
      </c>
      <c r="I24" s="36">
        <v>0</v>
      </c>
      <c r="J24" s="36">
        <v>0</v>
      </c>
      <c r="K24" s="36">
        <v>0</v>
      </c>
    </row>
    <row r="25" spans="1:11" x14ac:dyDescent="0.25">
      <c r="A25" s="30" t="s">
        <v>367</v>
      </c>
      <c r="B25" s="32" t="s">
        <v>753</v>
      </c>
      <c r="C25" s="31">
        <v>49.875</v>
      </c>
      <c r="D25" s="31">
        <v>99.75</v>
      </c>
      <c r="E25" s="31">
        <v>99.75</v>
      </c>
      <c r="H25" s="27" t="s">
        <v>758</v>
      </c>
      <c r="I25" s="36">
        <v>0</v>
      </c>
      <c r="J25" s="36">
        <v>0.14742000000000002</v>
      </c>
      <c r="K25" s="36">
        <v>51.597000000000001</v>
      </c>
    </row>
    <row r="26" spans="1:11" x14ac:dyDescent="0.25">
      <c r="A26" s="30" t="s">
        <v>368</v>
      </c>
      <c r="B26" s="32" t="s">
        <v>753</v>
      </c>
      <c r="C26" s="31">
        <v>0</v>
      </c>
      <c r="D26" s="31">
        <v>22.702000000000002</v>
      </c>
      <c r="E26" s="31">
        <v>11.351000000000001</v>
      </c>
      <c r="H26" s="27" t="s">
        <v>380</v>
      </c>
      <c r="I26" s="36">
        <v>0</v>
      </c>
      <c r="J26" s="36">
        <v>0</v>
      </c>
      <c r="K26" s="36">
        <v>0</v>
      </c>
    </row>
    <row r="27" spans="1:11" x14ac:dyDescent="0.25">
      <c r="A27" s="30" t="s">
        <v>368</v>
      </c>
      <c r="B27" s="32" t="s">
        <v>753</v>
      </c>
      <c r="C27" s="31">
        <v>0</v>
      </c>
      <c r="D27" s="31">
        <v>5.86</v>
      </c>
      <c r="E27" s="31">
        <v>0</v>
      </c>
      <c r="H27" s="27" t="s">
        <v>381</v>
      </c>
      <c r="I27" s="36">
        <v>0</v>
      </c>
      <c r="J27" s="36">
        <v>0</v>
      </c>
      <c r="K27" s="36">
        <v>0</v>
      </c>
    </row>
    <row r="28" spans="1:11" x14ac:dyDescent="0.25">
      <c r="A28" s="30" t="s">
        <v>368</v>
      </c>
      <c r="B28" s="32" t="s">
        <v>753</v>
      </c>
      <c r="C28" s="31">
        <v>20.141999999999999</v>
      </c>
      <c r="D28" s="31">
        <v>0</v>
      </c>
      <c r="E28" s="31">
        <v>0</v>
      </c>
      <c r="H28" s="27" t="s">
        <v>382</v>
      </c>
      <c r="I28" s="36">
        <v>47.536000000000001</v>
      </c>
      <c r="J28" s="36">
        <v>0</v>
      </c>
      <c r="K28" s="36">
        <v>45.278100000000002</v>
      </c>
    </row>
    <row r="29" spans="1:11" x14ac:dyDescent="0.25">
      <c r="A29" s="30" t="s">
        <v>368</v>
      </c>
      <c r="B29" s="32" t="s">
        <v>753</v>
      </c>
      <c r="C29" s="31">
        <v>0</v>
      </c>
      <c r="D29" s="31">
        <v>0</v>
      </c>
      <c r="E29" s="31">
        <v>0</v>
      </c>
      <c r="H29" s="27" t="s">
        <v>383</v>
      </c>
      <c r="I29" s="36">
        <v>8.1739999999999995</v>
      </c>
      <c r="J29" s="36">
        <v>0</v>
      </c>
      <c r="K29" s="36">
        <v>0</v>
      </c>
    </row>
    <row r="30" spans="1:11" x14ac:dyDescent="0.25">
      <c r="A30" s="30" t="s">
        <v>368</v>
      </c>
      <c r="B30" s="32" t="s">
        <v>753</v>
      </c>
      <c r="C30" s="31">
        <v>0</v>
      </c>
      <c r="D30" s="31">
        <v>0</v>
      </c>
      <c r="E30" s="31">
        <v>0</v>
      </c>
      <c r="H30" s="27" t="s">
        <v>384</v>
      </c>
      <c r="I30" s="36">
        <v>0</v>
      </c>
      <c r="J30" s="36">
        <v>0</v>
      </c>
      <c r="K30" s="36">
        <v>16.155000000000001</v>
      </c>
    </row>
    <row r="31" spans="1:11" x14ac:dyDescent="0.25">
      <c r="A31" s="30" t="s">
        <v>369</v>
      </c>
      <c r="B31" s="32" t="s">
        <v>753</v>
      </c>
      <c r="C31" s="31">
        <v>8.0568000000000008</v>
      </c>
      <c r="D31" s="31">
        <v>0</v>
      </c>
      <c r="E31" s="31">
        <v>0</v>
      </c>
      <c r="H31" s="27" t="s">
        <v>385</v>
      </c>
      <c r="I31" s="36">
        <v>13.390499999999999</v>
      </c>
      <c r="J31" s="36">
        <v>0</v>
      </c>
      <c r="K31" s="36">
        <v>0</v>
      </c>
    </row>
    <row r="32" spans="1:11" x14ac:dyDescent="0.25">
      <c r="A32" s="30" t="s">
        <v>369</v>
      </c>
      <c r="B32" s="32" t="s">
        <v>753</v>
      </c>
      <c r="C32" s="31">
        <v>0</v>
      </c>
      <c r="D32" s="31">
        <v>16.995000000000001</v>
      </c>
      <c r="E32" s="31">
        <v>5.665</v>
      </c>
      <c r="H32" s="27" t="s">
        <v>386</v>
      </c>
      <c r="I32" s="36">
        <v>235.4</v>
      </c>
      <c r="J32" s="36">
        <v>247.17000000000002</v>
      </c>
      <c r="K32" s="36">
        <v>0</v>
      </c>
    </row>
    <row r="33" spans="1:11" x14ac:dyDescent="0.25">
      <c r="A33" s="30" t="s">
        <v>369</v>
      </c>
      <c r="B33" s="32" t="s">
        <v>753</v>
      </c>
      <c r="C33" s="31">
        <v>0</v>
      </c>
      <c r="D33" s="31">
        <v>0</v>
      </c>
      <c r="E33" s="31">
        <v>0</v>
      </c>
      <c r="H33" s="27" t="s">
        <v>759</v>
      </c>
      <c r="I33" s="36">
        <v>0</v>
      </c>
      <c r="J33" s="36">
        <v>0</v>
      </c>
      <c r="K33" s="36">
        <v>0.146512</v>
      </c>
    </row>
    <row r="34" spans="1:11" x14ac:dyDescent="0.25">
      <c r="A34" s="30" t="s">
        <v>754</v>
      </c>
      <c r="B34" s="32" t="s">
        <v>755</v>
      </c>
      <c r="C34" s="31">
        <v>20.743699999999997</v>
      </c>
      <c r="D34" s="31">
        <v>0</v>
      </c>
      <c r="E34" s="31">
        <v>62.231099999999998</v>
      </c>
      <c r="H34" s="27" t="s">
        <v>387</v>
      </c>
      <c r="I34" s="36">
        <v>0</v>
      </c>
      <c r="J34" s="36">
        <v>32.3416</v>
      </c>
      <c r="K34" s="36">
        <v>0</v>
      </c>
    </row>
    <row r="35" spans="1:11" x14ac:dyDescent="0.25">
      <c r="A35" s="30" t="s">
        <v>370</v>
      </c>
      <c r="B35" s="32" t="s">
        <v>753</v>
      </c>
      <c r="C35" s="31">
        <v>0</v>
      </c>
      <c r="D35" s="31">
        <v>6.7140000000000004</v>
      </c>
      <c r="E35" s="31">
        <v>6.7140000000000004</v>
      </c>
      <c r="H35" s="27" t="s">
        <v>760</v>
      </c>
      <c r="I35" s="36">
        <v>0</v>
      </c>
      <c r="J35" s="36">
        <v>3.1005000000000007</v>
      </c>
      <c r="K35" s="36">
        <v>0</v>
      </c>
    </row>
    <row r="36" spans="1:11" x14ac:dyDescent="0.25">
      <c r="A36" s="30" t="s">
        <v>370</v>
      </c>
      <c r="B36" s="32" t="s">
        <v>753</v>
      </c>
      <c r="C36" s="31">
        <v>0</v>
      </c>
      <c r="D36" s="31">
        <v>0</v>
      </c>
      <c r="E36" s="31">
        <v>0.63565600000000011</v>
      </c>
      <c r="H36" s="27" t="s">
        <v>388</v>
      </c>
      <c r="I36" s="36">
        <v>0</v>
      </c>
      <c r="J36" s="36">
        <v>0</v>
      </c>
      <c r="K36" s="36">
        <v>0</v>
      </c>
    </row>
    <row r="37" spans="1:11" x14ac:dyDescent="0.25">
      <c r="A37" s="30" t="s">
        <v>371</v>
      </c>
      <c r="B37" s="32" t="s">
        <v>753</v>
      </c>
      <c r="C37" s="31">
        <v>0</v>
      </c>
      <c r="D37" s="31">
        <v>32.120550000000001</v>
      </c>
      <c r="E37" s="31">
        <v>0</v>
      </c>
      <c r="H37" s="27" t="s">
        <v>389</v>
      </c>
      <c r="I37" s="36">
        <v>0</v>
      </c>
      <c r="J37" s="36">
        <v>0</v>
      </c>
      <c r="K37" s="36">
        <v>0</v>
      </c>
    </row>
    <row r="38" spans="1:11" x14ac:dyDescent="0.25">
      <c r="A38" s="30" t="s">
        <v>371</v>
      </c>
      <c r="B38" s="32" t="s">
        <v>753</v>
      </c>
      <c r="C38" s="31">
        <v>18.114000000000001</v>
      </c>
      <c r="D38" s="31">
        <v>0</v>
      </c>
      <c r="E38" s="31">
        <v>5.7059100000000003</v>
      </c>
      <c r="H38" s="27" t="s">
        <v>390</v>
      </c>
      <c r="I38" s="36">
        <v>0</v>
      </c>
      <c r="J38" s="36">
        <v>0</v>
      </c>
      <c r="K38" s="36">
        <v>0</v>
      </c>
    </row>
    <row r="39" spans="1:11" x14ac:dyDescent="0.25">
      <c r="A39" s="30" t="s">
        <v>371</v>
      </c>
      <c r="B39" s="32" t="s">
        <v>753</v>
      </c>
      <c r="C39" s="31">
        <v>18.114000000000001</v>
      </c>
      <c r="D39" s="31">
        <v>0</v>
      </c>
      <c r="E39" s="31">
        <v>5.7059100000000003</v>
      </c>
      <c r="H39" s="27" t="s">
        <v>391</v>
      </c>
      <c r="I39" s="36">
        <v>0</v>
      </c>
      <c r="J39" s="36">
        <v>0</v>
      </c>
      <c r="K39" s="36">
        <v>2.6230000000000002</v>
      </c>
    </row>
    <row r="40" spans="1:11" x14ac:dyDescent="0.25">
      <c r="A40" s="30" t="s">
        <v>372</v>
      </c>
      <c r="B40" s="32" t="s">
        <v>753</v>
      </c>
      <c r="C40" s="31">
        <v>74.419100000000014</v>
      </c>
      <c r="D40" s="31">
        <v>0</v>
      </c>
      <c r="E40" s="31">
        <v>0</v>
      </c>
      <c r="H40" s="27" t="s">
        <v>761</v>
      </c>
      <c r="I40" s="36">
        <v>0</v>
      </c>
      <c r="J40" s="36">
        <v>8.3903999999999996</v>
      </c>
      <c r="K40" s="36">
        <v>0</v>
      </c>
    </row>
    <row r="41" spans="1:11" x14ac:dyDescent="0.25">
      <c r="A41" s="30" t="s">
        <v>373</v>
      </c>
      <c r="B41" s="32" t="s">
        <v>750</v>
      </c>
      <c r="C41" s="31">
        <v>0</v>
      </c>
      <c r="D41" s="31">
        <v>0</v>
      </c>
      <c r="E41" s="31">
        <v>0</v>
      </c>
      <c r="H41" s="27" t="s">
        <v>762</v>
      </c>
      <c r="I41" s="36">
        <v>0</v>
      </c>
      <c r="J41" s="36">
        <v>0</v>
      </c>
      <c r="K41" s="36">
        <v>0</v>
      </c>
    </row>
    <row r="42" spans="1:11" x14ac:dyDescent="0.25">
      <c r="A42" s="30" t="s">
        <v>374</v>
      </c>
      <c r="B42" s="32" t="s">
        <v>753</v>
      </c>
      <c r="C42" s="31">
        <v>42.055</v>
      </c>
      <c r="D42" s="31">
        <v>25.233000000000001</v>
      </c>
      <c r="E42" s="31">
        <v>33.643999999999998</v>
      </c>
      <c r="H42" s="27" t="s">
        <v>763</v>
      </c>
      <c r="I42" s="36">
        <v>0</v>
      </c>
      <c r="J42" s="36">
        <v>0</v>
      </c>
      <c r="K42" s="36">
        <v>0</v>
      </c>
    </row>
    <row r="43" spans="1:11" x14ac:dyDescent="0.25">
      <c r="A43" s="30" t="s">
        <v>374</v>
      </c>
      <c r="B43" s="32" t="s">
        <v>753</v>
      </c>
      <c r="C43" s="31">
        <v>73.375</v>
      </c>
      <c r="D43" s="31">
        <v>44.024999999999999</v>
      </c>
      <c r="E43" s="31">
        <v>73.375</v>
      </c>
      <c r="H43" s="27" t="s">
        <v>392</v>
      </c>
      <c r="I43" s="36">
        <v>32.326000000000001</v>
      </c>
      <c r="J43" s="36">
        <v>0</v>
      </c>
      <c r="K43" s="36">
        <v>0</v>
      </c>
    </row>
    <row r="44" spans="1:11" x14ac:dyDescent="0.25">
      <c r="A44" s="30" t="s">
        <v>374</v>
      </c>
      <c r="B44" s="32" t="s">
        <v>750</v>
      </c>
      <c r="C44" s="31">
        <v>0</v>
      </c>
      <c r="D44" s="31">
        <v>0</v>
      </c>
      <c r="E44" s="31">
        <v>0</v>
      </c>
      <c r="H44" s="27" t="s">
        <v>393</v>
      </c>
      <c r="I44" s="36">
        <v>60.058000000000007</v>
      </c>
      <c r="J44" s="36">
        <v>0</v>
      </c>
      <c r="K44" s="36">
        <v>80.04040000000002</v>
      </c>
    </row>
    <row r="45" spans="1:11" x14ac:dyDescent="0.25">
      <c r="A45" s="30" t="s">
        <v>374</v>
      </c>
      <c r="B45" s="32" t="s">
        <v>753</v>
      </c>
      <c r="C45" s="31">
        <v>15.144</v>
      </c>
      <c r="D45" s="31">
        <v>15.144</v>
      </c>
      <c r="E45" s="31">
        <v>22.716000000000001</v>
      </c>
      <c r="H45" s="27" t="s">
        <v>394</v>
      </c>
      <c r="I45" s="36">
        <v>59.315999999999995</v>
      </c>
      <c r="J45" s="36">
        <v>45.4756</v>
      </c>
      <c r="K45" s="36">
        <v>0</v>
      </c>
    </row>
    <row r="46" spans="1:11" x14ac:dyDescent="0.25">
      <c r="A46" s="30" t="s">
        <v>374</v>
      </c>
      <c r="B46" s="32" t="s">
        <v>753</v>
      </c>
      <c r="C46" s="31">
        <v>8.668000000000001</v>
      </c>
      <c r="D46" s="31">
        <v>8.668000000000001</v>
      </c>
      <c r="E46" s="31">
        <v>14.735599999999998</v>
      </c>
      <c r="H46" s="27" t="s">
        <v>395</v>
      </c>
      <c r="I46" s="36">
        <v>19.122500000000002</v>
      </c>
      <c r="J46" s="36">
        <v>0</v>
      </c>
      <c r="K46" s="36">
        <v>0</v>
      </c>
    </row>
    <row r="47" spans="1:11" x14ac:dyDescent="0.25">
      <c r="A47" s="30" t="s">
        <v>375</v>
      </c>
      <c r="B47" s="32" t="s">
        <v>750</v>
      </c>
      <c r="C47" s="31">
        <v>0</v>
      </c>
      <c r="D47" s="31">
        <v>0</v>
      </c>
      <c r="E47" s="31">
        <v>0</v>
      </c>
      <c r="H47" s="27" t="s">
        <v>764</v>
      </c>
      <c r="I47" s="36">
        <v>0</v>
      </c>
      <c r="J47" s="36">
        <v>0</v>
      </c>
      <c r="K47" s="36">
        <v>28.902000000000001</v>
      </c>
    </row>
    <row r="48" spans="1:11" x14ac:dyDescent="0.25">
      <c r="A48" s="30" t="s">
        <v>375</v>
      </c>
      <c r="B48" s="32" t="s">
        <v>750</v>
      </c>
      <c r="C48" s="31">
        <v>0</v>
      </c>
      <c r="D48" s="31">
        <v>0</v>
      </c>
      <c r="E48" s="31">
        <v>9.3028499999999994</v>
      </c>
      <c r="H48" s="27" t="s">
        <v>396</v>
      </c>
      <c r="I48" s="36">
        <v>148.83199999999999</v>
      </c>
      <c r="J48" s="36">
        <v>186.04</v>
      </c>
      <c r="K48" s="36">
        <v>223.24799999999999</v>
      </c>
    </row>
    <row r="49" spans="1:11" x14ac:dyDescent="0.25">
      <c r="A49" s="30" t="s">
        <v>376</v>
      </c>
      <c r="B49" s="32" t="s">
        <v>753</v>
      </c>
      <c r="C49" s="31">
        <v>0</v>
      </c>
      <c r="D49" s="31">
        <v>0</v>
      </c>
      <c r="E49" s="31">
        <v>9.4440000000000008</v>
      </c>
      <c r="H49" s="27" t="s">
        <v>397</v>
      </c>
      <c r="I49" s="36">
        <v>38.743499999999997</v>
      </c>
      <c r="J49" s="36">
        <v>0</v>
      </c>
      <c r="K49" s="36">
        <v>19.601217000000002</v>
      </c>
    </row>
    <row r="50" spans="1:11" x14ac:dyDescent="0.25">
      <c r="A50" s="30" t="s">
        <v>376</v>
      </c>
      <c r="B50" s="32" t="s">
        <v>753</v>
      </c>
      <c r="C50" s="31">
        <v>0</v>
      </c>
      <c r="D50" s="31">
        <v>0.30841999999999997</v>
      </c>
      <c r="E50" s="31">
        <v>0</v>
      </c>
      <c r="H50" s="27" t="s">
        <v>398</v>
      </c>
      <c r="I50" s="36">
        <v>0</v>
      </c>
      <c r="J50" s="36">
        <v>7.9494000000000007</v>
      </c>
      <c r="K50" s="36">
        <v>10.599200000000002</v>
      </c>
    </row>
    <row r="51" spans="1:11" x14ac:dyDescent="0.25">
      <c r="A51" s="30" t="s">
        <v>376</v>
      </c>
      <c r="B51" s="32" t="s">
        <v>753</v>
      </c>
      <c r="C51" s="31">
        <v>0</v>
      </c>
      <c r="D51" s="31">
        <v>0</v>
      </c>
      <c r="E51" s="31">
        <v>27.017592</v>
      </c>
      <c r="H51" s="27" t="s">
        <v>399</v>
      </c>
      <c r="I51" s="36">
        <v>0</v>
      </c>
      <c r="J51" s="36">
        <v>0</v>
      </c>
      <c r="K51" s="36">
        <v>0</v>
      </c>
    </row>
    <row r="52" spans="1:11" x14ac:dyDescent="0.25">
      <c r="A52" s="30" t="s">
        <v>756</v>
      </c>
      <c r="B52" s="32" t="s">
        <v>750</v>
      </c>
      <c r="C52" s="31">
        <v>0</v>
      </c>
      <c r="D52" s="31">
        <v>0</v>
      </c>
      <c r="E52" s="31">
        <v>10.561608</v>
      </c>
      <c r="H52" s="27" t="s">
        <v>400</v>
      </c>
      <c r="I52" s="36">
        <v>14.978400000000001</v>
      </c>
      <c r="J52" s="36">
        <v>7.4892000000000003</v>
      </c>
      <c r="K52" s="36">
        <v>9.3864640000000001</v>
      </c>
    </row>
    <row r="53" spans="1:11" x14ac:dyDescent="0.25">
      <c r="A53" s="30" t="s">
        <v>756</v>
      </c>
      <c r="B53" s="32" t="s">
        <v>750</v>
      </c>
      <c r="C53" s="31">
        <v>0</v>
      </c>
      <c r="D53" s="31">
        <v>0</v>
      </c>
      <c r="E53" s="31">
        <v>11.0304</v>
      </c>
      <c r="H53" s="27" t="s">
        <v>401</v>
      </c>
      <c r="I53" s="36">
        <v>67.7</v>
      </c>
      <c r="J53" s="36">
        <v>96.738</v>
      </c>
      <c r="K53" s="36">
        <v>107.2055</v>
      </c>
    </row>
    <row r="54" spans="1:11" x14ac:dyDescent="0.25">
      <c r="A54" s="30" t="s">
        <v>377</v>
      </c>
      <c r="B54" s="32" t="s">
        <v>753</v>
      </c>
      <c r="C54" s="31">
        <v>0</v>
      </c>
      <c r="D54" s="31">
        <v>0</v>
      </c>
      <c r="E54" s="31">
        <v>0</v>
      </c>
      <c r="H54" s="27" t="s">
        <v>765</v>
      </c>
      <c r="I54" s="36">
        <v>0</v>
      </c>
      <c r="J54" s="36">
        <v>0</v>
      </c>
      <c r="K54" s="36">
        <v>7.2981540000000003</v>
      </c>
    </row>
    <row r="55" spans="1:11" x14ac:dyDescent="0.25">
      <c r="A55" s="30" t="s">
        <v>378</v>
      </c>
      <c r="B55" s="32" t="s">
        <v>750</v>
      </c>
      <c r="C55" s="31">
        <v>0</v>
      </c>
      <c r="D55" s="31">
        <v>0</v>
      </c>
      <c r="E55" s="31">
        <v>0</v>
      </c>
      <c r="H55" s="27" t="s">
        <v>402</v>
      </c>
      <c r="I55" s="36">
        <v>0</v>
      </c>
      <c r="J55" s="36">
        <v>0</v>
      </c>
      <c r="K55" s="36">
        <v>0</v>
      </c>
    </row>
    <row r="56" spans="1:11" x14ac:dyDescent="0.25">
      <c r="A56" s="30" t="s">
        <v>379</v>
      </c>
      <c r="B56" s="32" t="s">
        <v>753</v>
      </c>
      <c r="C56" s="31">
        <v>0</v>
      </c>
      <c r="D56" s="31">
        <v>0</v>
      </c>
      <c r="E56" s="31">
        <v>0</v>
      </c>
      <c r="H56" s="27" t="s">
        <v>403</v>
      </c>
      <c r="I56" s="36">
        <v>0</v>
      </c>
      <c r="J56" s="36">
        <v>0</v>
      </c>
      <c r="K56" s="36">
        <v>31.304544</v>
      </c>
    </row>
    <row r="57" spans="1:11" x14ac:dyDescent="0.25">
      <c r="A57" s="30" t="s">
        <v>757</v>
      </c>
      <c r="B57" s="32" t="s">
        <v>753</v>
      </c>
      <c r="C57" s="31">
        <v>0</v>
      </c>
      <c r="D57" s="31">
        <v>0</v>
      </c>
      <c r="E57" s="31">
        <v>0</v>
      </c>
      <c r="H57" s="27" t="s">
        <v>404</v>
      </c>
      <c r="I57" s="36">
        <v>0</v>
      </c>
      <c r="J57" s="36">
        <v>24.388000000000002</v>
      </c>
      <c r="K57" s="36">
        <v>0</v>
      </c>
    </row>
    <row r="58" spans="1:11" x14ac:dyDescent="0.25">
      <c r="A58" s="30" t="s">
        <v>758</v>
      </c>
      <c r="B58" s="32" t="s">
        <v>753</v>
      </c>
      <c r="C58" s="31">
        <v>0</v>
      </c>
      <c r="D58" s="31">
        <v>0.14742000000000002</v>
      </c>
      <c r="E58" s="31">
        <v>51.597000000000001</v>
      </c>
      <c r="H58" s="27" t="s">
        <v>405</v>
      </c>
      <c r="I58" s="36">
        <v>0</v>
      </c>
      <c r="J58" s="36">
        <v>0</v>
      </c>
      <c r="K58" s="36">
        <v>0</v>
      </c>
    </row>
    <row r="59" spans="1:11" x14ac:dyDescent="0.25">
      <c r="A59" s="30" t="s">
        <v>380</v>
      </c>
      <c r="B59" s="32" t="s">
        <v>753</v>
      </c>
      <c r="C59" s="31">
        <v>0</v>
      </c>
      <c r="D59" s="31">
        <v>0</v>
      </c>
      <c r="E59" s="31">
        <v>0</v>
      </c>
      <c r="H59" s="27" t="s">
        <v>406</v>
      </c>
      <c r="I59" s="36">
        <v>106.764</v>
      </c>
      <c r="J59" s="36">
        <v>188.76240000000001</v>
      </c>
      <c r="K59" s="36">
        <v>120.15349999999999</v>
      </c>
    </row>
    <row r="60" spans="1:11" x14ac:dyDescent="0.25">
      <c r="A60" s="30" t="s">
        <v>380</v>
      </c>
      <c r="B60" s="32" t="e">
        <v>#N/A</v>
      </c>
      <c r="C60" s="31">
        <v>0</v>
      </c>
      <c r="D60" s="31">
        <v>0</v>
      </c>
      <c r="E60" s="31">
        <v>0</v>
      </c>
      <c r="H60" s="27" t="s">
        <v>407</v>
      </c>
      <c r="I60" s="36">
        <v>24.597999999999999</v>
      </c>
      <c r="J60" s="36">
        <v>0</v>
      </c>
      <c r="K60" s="36">
        <v>48.155900000000003</v>
      </c>
    </row>
    <row r="61" spans="1:11" x14ac:dyDescent="0.25">
      <c r="A61" s="30" t="s">
        <v>381</v>
      </c>
      <c r="B61" s="32" t="s">
        <v>753</v>
      </c>
      <c r="C61" s="31">
        <v>0</v>
      </c>
      <c r="D61" s="31">
        <v>0</v>
      </c>
      <c r="E61" s="31">
        <v>0</v>
      </c>
      <c r="H61" s="27" t="s">
        <v>408</v>
      </c>
      <c r="I61" s="36">
        <v>0</v>
      </c>
      <c r="J61" s="36">
        <v>6.6894</v>
      </c>
      <c r="K61" s="36">
        <v>0</v>
      </c>
    </row>
    <row r="62" spans="1:11" x14ac:dyDescent="0.25">
      <c r="A62" s="30" t="s">
        <v>381</v>
      </c>
      <c r="B62" s="32" t="s">
        <v>753</v>
      </c>
      <c r="C62" s="31">
        <v>0</v>
      </c>
      <c r="D62" s="31">
        <v>0</v>
      </c>
      <c r="E62" s="31">
        <v>0</v>
      </c>
      <c r="H62" s="27" t="s">
        <v>767</v>
      </c>
      <c r="I62" s="36">
        <v>0</v>
      </c>
      <c r="J62" s="36">
        <v>0</v>
      </c>
      <c r="K62" s="36">
        <v>12.901599999999998</v>
      </c>
    </row>
    <row r="63" spans="1:11" x14ac:dyDescent="0.25">
      <c r="A63" s="30" t="s">
        <v>382</v>
      </c>
      <c r="B63" s="32" t="s">
        <v>753</v>
      </c>
      <c r="C63" s="31">
        <v>26.71</v>
      </c>
      <c r="D63" s="31">
        <v>0</v>
      </c>
      <c r="E63" s="31">
        <v>0</v>
      </c>
      <c r="H63" s="27" t="s">
        <v>409</v>
      </c>
      <c r="I63" s="36">
        <v>0</v>
      </c>
      <c r="J63" s="36">
        <v>13.7142</v>
      </c>
      <c r="K63" s="36">
        <v>0</v>
      </c>
    </row>
    <row r="64" spans="1:11" x14ac:dyDescent="0.25">
      <c r="A64" s="30" t="s">
        <v>382</v>
      </c>
      <c r="B64" s="32" t="s">
        <v>753</v>
      </c>
      <c r="C64" s="31">
        <v>20.826000000000001</v>
      </c>
      <c r="D64" s="31">
        <v>0</v>
      </c>
      <c r="E64" s="31">
        <v>17.702100000000002</v>
      </c>
      <c r="H64" s="27" t="s">
        <v>410</v>
      </c>
      <c r="I64" s="36">
        <v>74.606999999999999</v>
      </c>
      <c r="J64" s="36">
        <v>3.0830800000000003</v>
      </c>
      <c r="K64" s="36">
        <v>0</v>
      </c>
    </row>
    <row r="65" spans="1:11" x14ac:dyDescent="0.25">
      <c r="A65" s="30" t="s">
        <v>382</v>
      </c>
      <c r="B65" s="32" t="s">
        <v>753</v>
      </c>
      <c r="C65" s="31">
        <v>0</v>
      </c>
      <c r="D65" s="31">
        <v>0</v>
      </c>
      <c r="E65" s="31">
        <v>27.576000000000001</v>
      </c>
      <c r="H65" s="27" t="s">
        <v>411</v>
      </c>
      <c r="I65" s="36">
        <v>0</v>
      </c>
      <c r="J65" s="36">
        <v>0</v>
      </c>
      <c r="K65" s="36">
        <v>21.902399999999997</v>
      </c>
    </row>
    <row r="66" spans="1:11" x14ac:dyDescent="0.25">
      <c r="A66" s="30" t="s">
        <v>383</v>
      </c>
      <c r="B66" s="32" t="s">
        <v>750</v>
      </c>
      <c r="C66" s="31">
        <v>8.1739999999999995</v>
      </c>
      <c r="D66" s="31">
        <v>0</v>
      </c>
      <c r="E66" s="31">
        <v>0</v>
      </c>
      <c r="H66" s="27" t="s">
        <v>412</v>
      </c>
      <c r="I66" s="36">
        <v>0</v>
      </c>
      <c r="J66" s="36">
        <v>0</v>
      </c>
      <c r="K66" s="36">
        <v>0</v>
      </c>
    </row>
    <row r="67" spans="1:11" x14ac:dyDescent="0.25">
      <c r="A67" s="30" t="s">
        <v>384</v>
      </c>
      <c r="B67" s="32" t="s">
        <v>753</v>
      </c>
      <c r="C67" s="31">
        <v>0</v>
      </c>
      <c r="D67" s="31">
        <v>0</v>
      </c>
      <c r="E67" s="31">
        <v>16.155000000000001</v>
      </c>
      <c r="H67" s="27" t="s">
        <v>413</v>
      </c>
      <c r="I67" s="36">
        <v>0</v>
      </c>
      <c r="J67" s="36">
        <v>0</v>
      </c>
      <c r="K67" s="36">
        <v>0</v>
      </c>
    </row>
    <row r="68" spans="1:11" x14ac:dyDescent="0.25">
      <c r="A68" s="30" t="s">
        <v>385</v>
      </c>
      <c r="B68" s="32" t="s">
        <v>750</v>
      </c>
      <c r="C68" s="31">
        <v>13.390499999999999</v>
      </c>
      <c r="D68" s="31">
        <v>0</v>
      </c>
      <c r="E68" s="31">
        <v>0</v>
      </c>
      <c r="H68" s="27" t="s">
        <v>414</v>
      </c>
      <c r="I68" s="36">
        <v>304.79500000000002</v>
      </c>
      <c r="J68" s="36">
        <v>408.45400000000001</v>
      </c>
      <c r="K68" s="36">
        <v>406.23599999999999</v>
      </c>
    </row>
    <row r="69" spans="1:11" x14ac:dyDescent="0.25">
      <c r="A69" s="30" t="s">
        <v>386</v>
      </c>
      <c r="B69" s="32" t="s">
        <v>753</v>
      </c>
      <c r="C69" s="31">
        <v>235.4</v>
      </c>
      <c r="D69" s="31">
        <v>247.17000000000002</v>
      </c>
      <c r="E69" s="31">
        <v>0</v>
      </c>
      <c r="H69" s="27" t="s">
        <v>415</v>
      </c>
      <c r="I69" s="36">
        <v>0</v>
      </c>
      <c r="J69" s="36">
        <v>0</v>
      </c>
      <c r="K69" s="36">
        <v>0</v>
      </c>
    </row>
    <row r="70" spans="1:11" x14ac:dyDescent="0.25">
      <c r="A70" s="30" t="s">
        <v>759</v>
      </c>
      <c r="B70" s="32" t="s">
        <v>750</v>
      </c>
      <c r="C70" s="31">
        <v>0</v>
      </c>
      <c r="D70" s="31">
        <v>0</v>
      </c>
      <c r="E70" s="31">
        <v>0.146512</v>
      </c>
      <c r="H70" s="27" t="s">
        <v>768</v>
      </c>
      <c r="I70" s="36">
        <v>0</v>
      </c>
      <c r="J70" s="36">
        <v>0</v>
      </c>
      <c r="K70" s="36">
        <v>0</v>
      </c>
    </row>
    <row r="71" spans="1:11" x14ac:dyDescent="0.25">
      <c r="A71" s="30" t="s">
        <v>387</v>
      </c>
      <c r="B71" s="32" t="s">
        <v>750</v>
      </c>
      <c r="C71" s="31">
        <v>0</v>
      </c>
      <c r="D71" s="31">
        <v>0</v>
      </c>
      <c r="E71" s="31">
        <v>0</v>
      </c>
      <c r="H71" s="27" t="s">
        <v>769</v>
      </c>
      <c r="I71" s="36">
        <v>0</v>
      </c>
      <c r="J71" s="36">
        <v>0</v>
      </c>
      <c r="K71" s="36">
        <v>92.079148000000004</v>
      </c>
    </row>
    <row r="72" spans="1:11" x14ac:dyDescent="0.25">
      <c r="A72" s="30" t="s">
        <v>387</v>
      </c>
      <c r="B72" s="32" t="s">
        <v>753</v>
      </c>
      <c r="C72" s="31">
        <v>0</v>
      </c>
      <c r="D72" s="31">
        <v>0</v>
      </c>
      <c r="E72" s="31">
        <v>0</v>
      </c>
      <c r="H72" s="27" t="s">
        <v>416</v>
      </c>
      <c r="I72" s="36">
        <v>3.8995600000000001</v>
      </c>
      <c r="J72" s="36">
        <v>0</v>
      </c>
      <c r="K72" s="36">
        <v>0</v>
      </c>
    </row>
    <row r="73" spans="1:11" x14ac:dyDescent="0.25">
      <c r="A73" s="30" t="s">
        <v>387</v>
      </c>
      <c r="B73" s="32" t="s">
        <v>753</v>
      </c>
      <c r="C73" s="31">
        <v>0</v>
      </c>
      <c r="D73" s="31">
        <v>0</v>
      </c>
      <c r="E73" s="31">
        <v>0</v>
      </c>
      <c r="H73" s="27" t="s">
        <v>770</v>
      </c>
      <c r="I73" s="36">
        <v>0</v>
      </c>
      <c r="J73" s="36">
        <v>0</v>
      </c>
      <c r="K73" s="36">
        <v>0</v>
      </c>
    </row>
    <row r="74" spans="1:11" x14ac:dyDescent="0.25">
      <c r="A74" s="30" t="s">
        <v>387</v>
      </c>
      <c r="B74" s="32" t="s">
        <v>753</v>
      </c>
      <c r="C74" s="31">
        <v>0</v>
      </c>
      <c r="D74" s="31">
        <v>0</v>
      </c>
      <c r="E74" s="31">
        <v>0</v>
      </c>
      <c r="H74" s="27" t="s">
        <v>417</v>
      </c>
      <c r="I74" s="36">
        <v>48.97</v>
      </c>
      <c r="J74" s="36">
        <v>2.4485000000000001</v>
      </c>
      <c r="K74" s="36">
        <v>0</v>
      </c>
    </row>
    <row r="75" spans="1:11" x14ac:dyDescent="0.25">
      <c r="A75" s="30" t="s">
        <v>387</v>
      </c>
      <c r="B75" s="32" t="s">
        <v>753</v>
      </c>
      <c r="C75" s="31">
        <v>0</v>
      </c>
      <c r="D75" s="31">
        <v>27.0976</v>
      </c>
      <c r="E75" s="31">
        <v>0</v>
      </c>
      <c r="H75" s="27" t="s">
        <v>771</v>
      </c>
      <c r="I75" s="36">
        <v>0</v>
      </c>
      <c r="J75" s="36">
        <v>0</v>
      </c>
      <c r="K75" s="36">
        <v>0</v>
      </c>
    </row>
    <row r="76" spans="1:11" x14ac:dyDescent="0.25">
      <c r="A76" s="30" t="s">
        <v>387</v>
      </c>
      <c r="B76" s="32" t="s">
        <v>753</v>
      </c>
      <c r="C76" s="31">
        <v>0</v>
      </c>
      <c r="D76" s="31">
        <v>5.2439999999999998</v>
      </c>
      <c r="E76" s="31">
        <v>0</v>
      </c>
      <c r="H76" s="27" t="s">
        <v>419</v>
      </c>
      <c r="I76" s="36">
        <v>0</v>
      </c>
      <c r="J76" s="36">
        <v>0</v>
      </c>
      <c r="K76" s="36">
        <v>41.750999999999998</v>
      </c>
    </row>
    <row r="77" spans="1:11" x14ac:dyDescent="0.25">
      <c r="A77" s="30" t="s">
        <v>387</v>
      </c>
      <c r="B77" s="32" t="e">
        <v>#N/A</v>
      </c>
      <c r="C77" s="31">
        <v>0</v>
      </c>
      <c r="D77" s="31">
        <v>0</v>
      </c>
      <c r="E77" s="31">
        <v>0</v>
      </c>
      <c r="H77" s="27" t="s">
        <v>420</v>
      </c>
      <c r="I77" s="36">
        <v>308.416</v>
      </c>
      <c r="J77" s="36">
        <v>0</v>
      </c>
      <c r="K77" s="36">
        <v>231.31200000000001</v>
      </c>
    </row>
    <row r="78" spans="1:11" x14ac:dyDescent="0.25">
      <c r="A78" s="30" t="s">
        <v>760</v>
      </c>
      <c r="B78" s="32" t="s">
        <v>753</v>
      </c>
      <c r="C78" s="31">
        <v>0</v>
      </c>
      <c r="D78" s="31">
        <v>3.1005000000000007</v>
      </c>
      <c r="E78" s="31">
        <v>0</v>
      </c>
      <c r="H78" s="27" t="s">
        <v>421</v>
      </c>
      <c r="I78" s="36">
        <v>0</v>
      </c>
      <c r="J78" s="36">
        <v>0</v>
      </c>
      <c r="K78" s="36">
        <v>0</v>
      </c>
    </row>
    <row r="79" spans="1:11" x14ac:dyDescent="0.25">
      <c r="A79" s="30" t="s">
        <v>388</v>
      </c>
      <c r="B79" s="32" t="s">
        <v>750</v>
      </c>
      <c r="C79" s="31">
        <v>0</v>
      </c>
      <c r="D79" s="31">
        <v>0</v>
      </c>
      <c r="E79" s="31">
        <v>0</v>
      </c>
      <c r="H79" s="27" t="s">
        <v>422</v>
      </c>
      <c r="I79" s="36">
        <v>0</v>
      </c>
      <c r="J79" s="36">
        <v>0</v>
      </c>
      <c r="K79" s="36">
        <v>0.87497999999999987</v>
      </c>
    </row>
    <row r="80" spans="1:11" x14ac:dyDescent="0.25">
      <c r="A80" s="30" t="s">
        <v>389</v>
      </c>
      <c r="B80" s="32" t="s">
        <v>753</v>
      </c>
      <c r="C80" s="31">
        <v>0</v>
      </c>
      <c r="D80" s="31">
        <v>0</v>
      </c>
      <c r="E80" s="31">
        <v>0</v>
      </c>
      <c r="H80" s="27" t="s">
        <v>697</v>
      </c>
      <c r="I80" s="36">
        <v>1668.1000000000001</v>
      </c>
      <c r="J80" s="36">
        <v>1668.1000000000001</v>
      </c>
      <c r="K80" s="36">
        <v>0</v>
      </c>
    </row>
    <row r="81" spans="1:11" x14ac:dyDescent="0.25">
      <c r="A81" s="30" t="s">
        <v>390</v>
      </c>
      <c r="B81" s="32" t="s">
        <v>753</v>
      </c>
      <c r="C81" s="31">
        <v>0</v>
      </c>
      <c r="D81" s="31">
        <v>0</v>
      </c>
      <c r="E81" s="31">
        <v>0</v>
      </c>
      <c r="H81" s="27" t="s">
        <v>423</v>
      </c>
      <c r="I81" s="36">
        <v>19.842130000000001</v>
      </c>
      <c r="J81" s="36">
        <v>0</v>
      </c>
      <c r="K81" s="36">
        <v>0</v>
      </c>
    </row>
    <row r="82" spans="1:11" x14ac:dyDescent="0.25">
      <c r="A82" s="30" t="s">
        <v>391</v>
      </c>
      <c r="B82" s="32" t="s">
        <v>750</v>
      </c>
      <c r="C82" s="31">
        <v>0</v>
      </c>
      <c r="D82" s="31">
        <v>0</v>
      </c>
      <c r="E82" s="31">
        <v>2.6230000000000002</v>
      </c>
      <c r="H82" s="27" t="s">
        <v>772</v>
      </c>
      <c r="I82" s="36">
        <v>0</v>
      </c>
      <c r="J82" s="36">
        <v>0</v>
      </c>
      <c r="K82" s="36">
        <v>0</v>
      </c>
    </row>
    <row r="83" spans="1:11" x14ac:dyDescent="0.25">
      <c r="A83" s="30" t="s">
        <v>761</v>
      </c>
      <c r="B83" s="32" t="s">
        <v>753</v>
      </c>
      <c r="C83" s="31">
        <v>0</v>
      </c>
      <c r="D83" s="31">
        <v>8.3903999999999996</v>
      </c>
      <c r="E83" s="31">
        <v>0</v>
      </c>
      <c r="H83" s="27" t="s">
        <v>424</v>
      </c>
      <c r="I83" s="36">
        <v>0</v>
      </c>
      <c r="J83" s="36">
        <v>0</v>
      </c>
      <c r="K83" s="36">
        <v>0</v>
      </c>
    </row>
    <row r="84" spans="1:11" x14ac:dyDescent="0.25">
      <c r="A84" s="30" t="s">
        <v>762</v>
      </c>
      <c r="B84" s="32" t="s">
        <v>750</v>
      </c>
      <c r="C84" s="31">
        <v>0</v>
      </c>
      <c r="D84" s="31">
        <v>0</v>
      </c>
      <c r="E84" s="31">
        <v>0</v>
      </c>
      <c r="H84" s="27" t="s">
        <v>773</v>
      </c>
      <c r="I84" s="36">
        <v>0</v>
      </c>
      <c r="J84" s="36">
        <v>28.397500000000001</v>
      </c>
      <c r="K84" s="36">
        <v>0</v>
      </c>
    </row>
    <row r="85" spans="1:11" x14ac:dyDescent="0.25">
      <c r="A85" s="30" t="s">
        <v>763</v>
      </c>
      <c r="B85" s="32" t="e">
        <v>#N/A</v>
      </c>
      <c r="C85" s="31">
        <v>0</v>
      </c>
      <c r="D85" s="31">
        <v>0</v>
      </c>
      <c r="E85" s="31">
        <v>0</v>
      </c>
      <c r="H85" s="27" t="s">
        <v>426</v>
      </c>
      <c r="I85" s="36">
        <v>36.351349999999996</v>
      </c>
      <c r="J85" s="36">
        <v>16.533999999999999</v>
      </c>
      <c r="K85" s="36">
        <v>18.694378</v>
      </c>
    </row>
    <row r="86" spans="1:11" x14ac:dyDescent="0.25">
      <c r="A86" s="30" t="s">
        <v>392</v>
      </c>
      <c r="B86" s="32" t="s">
        <v>753</v>
      </c>
      <c r="C86" s="31">
        <v>32.326000000000001</v>
      </c>
      <c r="D86" s="31">
        <v>0</v>
      </c>
      <c r="E86" s="31">
        <v>0</v>
      </c>
      <c r="H86" s="27" t="s">
        <v>774</v>
      </c>
      <c r="I86" s="36">
        <v>0</v>
      </c>
      <c r="J86" s="36">
        <v>0</v>
      </c>
      <c r="K86" s="36">
        <v>2.8258560000000004</v>
      </c>
    </row>
    <row r="87" spans="1:11" x14ac:dyDescent="0.25">
      <c r="A87" s="30" t="s">
        <v>393</v>
      </c>
      <c r="B87" s="32" t="s">
        <v>753</v>
      </c>
      <c r="C87" s="31">
        <v>29.792000000000002</v>
      </c>
      <c r="D87" s="31">
        <v>0</v>
      </c>
      <c r="E87" s="31">
        <v>29.792000000000002</v>
      </c>
      <c r="H87" s="27" t="s">
        <v>427</v>
      </c>
      <c r="I87" s="36">
        <v>0</v>
      </c>
      <c r="J87" s="36">
        <v>0</v>
      </c>
      <c r="K87" s="36">
        <v>0</v>
      </c>
    </row>
    <row r="88" spans="1:11" x14ac:dyDescent="0.25">
      <c r="A88" s="30" t="s">
        <v>393</v>
      </c>
      <c r="B88" s="32" t="s">
        <v>753</v>
      </c>
      <c r="C88" s="31">
        <v>30.266000000000002</v>
      </c>
      <c r="D88" s="31">
        <v>0</v>
      </c>
      <c r="E88" s="31">
        <v>30.266000000000002</v>
      </c>
      <c r="H88" s="27" t="s">
        <v>775</v>
      </c>
      <c r="I88" s="36">
        <v>0</v>
      </c>
      <c r="J88" s="36">
        <v>0</v>
      </c>
      <c r="K88" s="36">
        <v>21.743098</v>
      </c>
    </row>
    <row r="89" spans="1:11" x14ac:dyDescent="0.25">
      <c r="A89" s="30" t="s">
        <v>393</v>
      </c>
      <c r="B89" s="32" t="s">
        <v>750</v>
      </c>
      <c r="C89" s="31">
        <v>0</v>
      </c>
      <c r="D89" s="31">
        <v>0</v>
      </c>
      <c r="E89" s="31">
        <v>9.991200000000001</v>
      </c>
      <c r="H89" s="27" t="s">
        <v>776</v>
      </c>
      <c r="I89" s="36">
        <v>0</v>
      </c>
      <c r="J89" s="36">
        <v>0</v>
      </c>
      <c r="K89" s="36">
        <v>0</v>
      </c>
    </row>
    <row r="90" spans="1:11" x14ac:dyDescent="0.25">
      <c r="A90" s="30" t="s">
        <v>393</v>
      </c>
      <c r="B90" s="32" t="s">
        <v>750</v>
      </c>
      <c r="C90" s="31">
        <v>0</v>
      </c>
      <c r="D90" s="31">
        <v>0</v>
      </c>
      <c r="E90" s="31">
        <v>9.991200000000001</v>
      </c>
      <c r="H90" s="27" t="s">
        <v>428</v>
      </c>
      <c r="I90" s="36">
        <v>156.06799999999998</v>
      </c>
      <c r="J90" s="36">
        <v>145.79599999999999</v>
      </c>
      <c r="K90" s="36">
        <v>206.22182000000001</v>
      </c>
    </row>
    <row r="91" spans="1:11" x14ac:dyDescent="0.25">
      <c r="A91" s="30" t="s">
        <v>394</v>
      </c>
      <c r="B91" s="32" t="s">
        <v>753</v>
      </c>
      <c r="C91" s="31">
        <v>59.315999999999995</v>
      </c>
      <c r="D91" s="31">
        <v>45.4756</v>
      </c>
      <c r="E91" s="31">
        <v>0</v>
      </c>
      <c r="H91" s="27" t="s">
        <v>429</v>
      </c>
      <c r="I91" s="36">
        <v>186.13399999999999</v>
      </c>
      <c r="J91" s="36">
        <v>137.68990000000002</v>
      </c>
      <c r="K91" s="36">
        <v>194.1696</v>
      </c>
    </row>
    <row r="92" spans="1:11" x14ac:dyDescent="0.25">
      <c r="A92" s="30" t="s">
        <v>395</v>
      </c>
      <c r="B92" s="32" t="s">
        <v>753</v>
      </c>
      <c r="C92" s="31">
        <v>9.3209999999999997</v>
      </c>
      <c r="D92" s="31">
        <v>0</v>
      </c>
      <c r="E92" s="31">
        <v>0</v>
      </c>
      <c r="H92" s="27" t="s">
        <v>778</v>
      </c>
      <c r="I92" s="36">
        <v>0</v>
      </c>
      <c r="J92" s="36">
        <v>0</v>
      </c>
      <c r="K92" s="36">
        <v>0</v>
      </c>
    </row>
    <row r="93" spans="1:11" x14ac:dyDescent="0.25">
      <c r="A93" s="30" t="s">
        <v>395</v>
      </c>
      <c r="B93" s="32" t="s">
        <v>753</v>
      </c>
      <c r="C93" s="31">
        <v>9.8015000000000008</v>
      </c>
      <c r="D93" s="31">
        <v>0</v>
      </c>
      <c r="E93" s="31">
        <v>0</v>
      </c>
      <c r="H93" s="27" t="s">
        <v>430</v>
      </c>
      <c r="I93" s="36">
        <v>0</v>
      </c>
      <c r="J93" s="36">
        <v>0</v>
      </c>
      <c r="K93" s="36">
        <v>0</v>
      </c>
    </row>
    <row r="94" spans="1:11" x14ac:dyDescent="0.25">
      <c r="A94" s="30" t="s">
        <v>764</v>
      </c>
      <c r="B94" s="32" t="s">
        <v>753</v>
      </c>
      <c r="C94" s="31">
        <v>0</v>
      </c>
      <c r="D94" s="31">
        <v>0</v>
      </c>
      <c r="E94" s="31">
        <v>28.902000000000001</v>
      </c>
      <c r="H94" s="27" t="s">
        <v>431</v>
      </c>
      <c r="I94" s="36">
        <v>97.140000000000015</v>
      </c>
      <c r="J94" s="36">
        <v>0</v>
      </c>
      <c r="K94" s="36">
        <v>145.71</v>
      </c>
    </row>
    <row r="95" spans="1:11" x14ac:dyDescent="0.25">
      <c r="A95" s="30" t="s">
        <v>396</v>
      </c>
      <c r="B95" s="32" t="s">
        <v>753</v>
      </c>
      <c r="C95" s="31">
        <v>148.83199999999999</v>
      </c>
      <c r="D95" s="31">
        <v>186.04</v>
      </c>
      <c r="E95" s="31">
        <v>223.24799999999999</v>
      </c>
      <c r="H95" s="27" t="s">
        <v>432</v>
      </c>
      <c r="I95" s="36">
        <v>0</v>
      </c>
      <c r="J95" s="36">
        <v>0</v>
      </c>
      <c r="K95" s="36">
        <v>0</v>
      </c>
    </row>
    <row r="96" spans="1:11" x14ac:dyDescent="0.25">
      <c r="A96" s="30" t="s">
        <v>397</v>
      </c>
      <c r="B96" s="32" t="s">
        <v>753</v>
      </c>
      <c r="C96" s="31">
        <v>38.743499999999997</v>
      </c>
      <c r="D96" s="31">
        <v>0</v>
      </c>
      <c r="E96" s="31">
        <v>0</v>
      </c>
      <c r="H96" s="27" t="s">
        <v>433</v>
      </c>
      <c r="I96" s="36">
        <v>0</v>
      </c>
      <c r="J96" s="36">
        <v>55.092599999999997</v>
      </c>
      <c r="K96" s="36">
        <v>2.3553500000000001</v>
      </c>
    </row>
    <row r="97" spans="1:11" x14ac:dyDescent="0.25">
      <c r="A97" s="30" t="s">
        <v>397</v>
      </c>
      <c r="B97" s="32" t="s">
        <v>753</v>
      </c>
      <c r="C97" s="31">
        <v>0</v>
      </c>
      <c r="D97" s="31">
        <v>0</v>
      </c>
      <c r="E97" s="31">
        <v>0</v>
      </c>
      <c r="H97" s="27" t="s">
        <v>434</v>
      </c>
      <c r="I97" s="36">
        <v>0</v>
      </c>
      <c r="J97" s="36">
        <v>0</v>
      </c>
      <c r="K97" s="36">
        <v>46.164888000000005</v>
      </c>
    </row>
    <row r="98" spans="1:11" x14ac:dyDescent="0.25">
      <c r="A98" s="30" t="s">
        <v>397</v>
      </c>
      <c r="B98" s="32" t="s">
        <v>753</v>
      </c>
      <c r="C98" s="31">
        <v>0</v>
      </c>
      <c r="D98" s="31">
        <v>0</v>
      </c>
      <c r="E98" s="31">
        <v>19.601217000000002</v>
      </c>
      <c r="H98" s="27" t="s">
        <v>435</v>
      </c>
      <c r="I98" s="36">
        <v>0</v>
      </c>
      <c r="J98" s="36">
        <v>0</v>
      </c>
      <c r="K98" s="36">
        <v>0</v>
      </c>
    </row>
    <row r="99" spans="1:11" x14ac:dyDescent="0.25">
      <c r="A99" s="30" t="s">
        <v>398</v>
      </c>
      <c r="B99" s="32" t="s">
        <v>750</v>
      </c>
      <c r="C99" s="31">
        <v>0</v>
      </c>
      <c r="D99" s="31">
        <v>7.9494000000000007</v>
      </c>
      <c r="E99" s="31">
        <v>10.599200000000002</v>
      </c>
      <c r="H99" s="27" t="s">
        <v>436</v>
      </c>
      <c r="I99" s="36">
        <v>0</v>
      </c>
      <c r="J99" s="36">
        <v>0</v>
      </c>
      <c r="K99" s="36">
        <v>0</v>
      </c>
    </row>
    <row r="100" spans="1:11" x14ac:dyDescent="0.25">
      <c r="A100" s="30" t="s">
        <v>399</v>
      </c>
      <c r="B100" s="32" t="s">
        <v>753</v>
      </c>
      <c r="C100" s="31">
        <v>0</v>
      </c>
      <c r="D100" s="31">
        <v>0</v>
      </c>
      <c r="E100" s="31">
        <v>0</v>
      </c>
      <c r="H100" s="27" t="s">
        <v>698</v>
      </c>
      <c r="I100" s="36">
        <v>1964.69</v>
      </c>
      <c r="J100" s="36">
        <v>1964.69</v>
      </c>
      <c r="K100" s="36">
        <v>1964.69</v>
      </c>
    </row>
    <row r="101" spans="1:11" x14ac:dyDescent="0.25">
      <c r="A101" s="30" t="s">
        <v>400</v>
      </c>
      <c r="B101" s="32" t="s">
        <v>750</v>
      </c>
      <c r="C101" s="31">
        <v>14.978400000000001</v>
      </c>
      <c r="D101" s="31">
        <v>7.4892000000000003</v>
      </c>
      <c r="E101" s="31">
        <v>9.3864640000000001</v>
      </c>
      <c r="H101" s="27" t="s">
        <v>437</v>
      </c>
      <c r="I101" s="36">
        <v>1.42848</v>
      </c>
      <c r="J101" s="36">
        <v>2.02752</v>
      </c>
      <c r="K101" s="36">
        <v>0</v>
      </c>
    </row>
    <row r="102" spans="1:11" x14ac:dyDescent="0.25">
      <c r="A102" s="30" t="s">
        <v>400</v>
      </c>
      <c r="B102" s="32" t="s">
        <v>750</v>
      </c>
      <c r="C102" s="31">
        <v>0</v>
      </c>
      <c r="D102" s="31">
        <v>0</v>
      </c>
      <c r="E102" s="31">
        <v>0</v>
      </c>
      <c r="H102" s="27" t="s">
        <v>438</v>
      </c>
      <c r="I102" s="36">
        <v>261.33000000000004</v>
      </c>
      <c r="J102" s="36">
        <v>67.83</v>
      </c>
      <c r="K102" s="36">
        <v>219.435</v>
      </c>
    </row>
    <row r="103" spans="1:11" x14ac:dyDescent="0.25">
      <c r="A103" s="30" t="s">
        <v>401</v>
      </c>
      <c r="B103" s="32" t="s">
        <v>753</v>
      </c>
      <c r="C103" s="31">
        <v>32.246000000000002</v>
      </c>
      <c r="D103" s="31">
        <v>96.738</v>
      </c>
      <c r="E103" s="31">
        <v>80.614999999999995</v>
      </c>
      <c r="H103" s="27" t="s">
        <v>439</v>
      </c>
      <c r="I103" s="36">
        <v>84.059267000000006</v>
      </c>
      <c r="J103" s="36">
        <v>0</v>
      </c>
      <c r="K103" s="36">
        <v>0</v>
      </c>
    </row>
    <row r="104" spans="1:11" x14ac:dyDescent="0.25">
      <c r="A104" s="30" t="s">
        <v>401</v>
      </c>
      <c r="B104" s="32" t="s">
        <v>753</v>
      </c>
      <c r="C104" s="31">
        <v>35.454000000000001</v>
      </c>
      <c r="D104" s="31">
        <v>0</v>
      </c>
      <c r="E104" s="31">
        <v>26.590500000000002</v>
      </c>
      <c r="H104" s="27" t="s">
        <v>779</v>
      </c>
      <c r="I104" s="36">
        <v>0</v>
      </c>
      <c r="J104" s="36">
        <v>47.0197</v>
      </c>
      <c r="K104" s="36">
        <v>0</v>
      </c>
    </row>
    <row r="105" spans="1:11" x14ac:dyDescent="0.25">
      <c r="A105" s="30" t="s">
        <v>765</v>
      </c>
      <c r="B105" s="32" t="s">
        <v>750</v>
      </c>
      <c r="C105" s="31">
        <v>0</v>
      </c>
      <c r="D105" s="31">
        <v>0</v>
      </c>
      <c r="E105" s="31">
        <v>0.77472499999999989</v>
      </c>
      <c r="H105" s="27" t="s">
        <v>780</v>
      </c>
      <c r="I105" s="36">
        <v>0</v>
      </c>
      <c r="J105" s="36">
        <v>0</v>
      </c>
      <c r="K105" s="36">
        <v>10.50868</v>
      </c>
    </row>
    <row r="106" spans="1:11" x14ac:dyDescent="0.25">
      <c r="A106" s="30" t="s">
        <v>765</v>
      </c>
      <c r="B106" s="32" t="s">
        <v>750</v>
      </c>
      <c r="C106" s="31">
        <v>0</v>
      </c>
      <c r="D106" s="31">
        <v>0</v>
      </c>
      <c r="E106" s="31">
        <v>2.3211539999999999</v>
      </c>
      <c r="H106" s="27" t="s">
        <v>701</v>
      </c>
      <c r="I106" s="36">
        <v>1089.5999999999999</v>
      </c>
      <c r="J106" s="36">
        <v>1089.5999999999999</v>
      </c>
      <c r="K106" s="36">
        <v>1089.5999999999999</v>
      </c>
    </row>
    <row r="107" spans="1:11" x14ac:dyDescent="0.25">
      <c r="A107" s="30" t="s">
        <v>765</v>
      </c>
      <c r="B107" s="32" t="s">
        <v>750</v>
      </c>
      <c r="C107" s="31">
        <v>0</v>
      </c>
      <c r="D107" s="31">
        <v>0</v>
      </c>
      <c r="E107" s="31">
        <v>4.2022750000000002</v>
      </c>
      <c r="H107" s="27" t="s">
        <v>440</v>
      </c>
      <c r="I107" s="36">
        <v>0</v>
      </c>
      <c r="J107" s="36">
        <v>0</v>
      </c>
      <c r="K107" s="36">
        <v>0</v>
      </c>
    </row>
    <row r="108" spans="1:11" x14ac:dyDescent="0.25">
      <c r="A108" s="30" t="s">
        <v>402</v>
      </c>
      <c r="B108" s="32" t="s">
        <v>753</v>
      </c>
      <c r="C108" s="31">
        <v>0</v>
      </c>
      <c r="D108" s="31">
        <v>0</v>
      </c>
      <c r="E108" s="31">
        <v>0</v>
      </c>
      <c r="H108" s="27" t="s">
        <v>781</v>
      </c>
      <c r="I108" s="36">
        <v>0</v>
      </c>
      <c r="J108" s="36">
        <v>0</v>
      </c>
      <c r="K108" s="36">
        <v>0</v>
      </c>
    </row>
    <row r="109" spans="1:11" x14ac:dyDescent="0.25">
      <c r="A109" s="30" t="s">
        <v>403</v>
      </c>
      <c r="B109" s="32" t="s">
        <v>750</v>
      </c>
      <c r="C109" s="31">
        <v>0</v>
      </c>
      <c r="D109" s="31">
        <v>0</v>
      </c>
      <c r="E109" s="31">
        <v>23.155200000000001</v>
      </c>
      <c r="H109" s="27" t="s">
        <v>782</v>
      </c>
      <c r="I109" s="36">
        <v>0</v>
      </c>
      <c r="J109" s="36">
        <v>0</v>
      </c>
      <c r="K109" s="36">
        <v>6.2242150000000001</v>
      </c>
    </row>
    <row r="110" spans="1:11" x14ac:dyDescent="0.25">
      <c r="A110" s="30" t="s">
        <v>403</v>
      </c>
      <c r="B110" s="32" t="s">
        <v>750</v>
      </c>
      <c r="C110" s="31">
        <v>0</v>
      </c>
      <c r="D110" s="31">
        <v>0</v>
      </c>
      <c r="E110" s="31">
        <v>7.9494000000000007</v>
      </c>
      <c r="H110" s="27" t="s">
        <v>441</v>
      </c>
      <c r="I110" s="36">
        <v>0</v>
      </c>
      <c r="J110" s="36">
        <v>0</v>
      </c>
      <c r="K110" s="36">
        <v>3.3907260000000004</v>
      </c>
    </row>
    <row r="111" spans="1:11" x14ac:dyDescent="0.25">
      <c r="A111" s="30" t="s">
        <v>403</v>
      </c>
      <c r="B111" s="32" t="s">
        <v>753</v>
      </c>
      <c r="C111" s="31">
        <v>0</v>
      </c>
      <c r="D111" s="31">
        <v>0</v>
      </c>
      <c r="E111" s="31">
        <v>0</v>
      </c>
      <c r="H111" s="27" t="s">
        <v>442</v>
      </c>
      <c r="I111" s="36">
        <v>0</v>
      </c>
      <c r="J111" s="36">
        <v>0</v>
      </c>
      <c r="K111" s="36">
        <v>0</v>
      </c>
    </row>
    <row r="112" spans="1:11" x14ac:dyDescent="0.25">
      <c r="A112" s="30" t="s">
        <v>403</v>
      </c>
      <c r="B112" s="32" t="s">
        <v>750</v>
      </c>
      <c r="C112" s="31">
        <v>0</v>
      </c>
      <c r="D112" s="31">
        <v>0</v>
      </c>
      <c r="E112" s="31">
        <v>0.19994399999999998</v>
      </c>
      <c r="H112" s="27" t="s">
        <v>783</v>
      </c>
      <c r="I112" s="36">
        <v>0</v>
      </c>
      <c r="J112" s="36">
        <v>0</v>
      </c>
      <c r="K112" s="36">
        <v>7.9678079999999998</v>
      </c>
    </row>
    <row r="113" spans="1:11" x14ac:dyDescent="0.25">
      <c r="A113" s="30" t="s">
        <v>404</v>
      </c>
      <c r="B113" s="32" t="s">
        <v>750</v>
      </c>
      <c r="C113" s="31">
        <v>0</v>
      </c>
      <c r="D113" s="31">
        <v>24.388000000000002</v>
      </c>
      <c r="E113" s="31">
        <v>0</v>
      </c>
      <c r="H113" s="27" t="s">
        <v>784</v>
      </c>
      <c r="I113" s="36">
        <v>0</v>
      </c>
      <c r="J113" s="36">
        <v>0</v>
      </c>
      <c r="K113" s="36">
        <v>0</v>
      </c>
    </row>
    <row r="114" spans="1:11" x14ac:dyDescent="0.25">
      <c r="A114" s="30" t="s">
        <v>405</v>
      </c>
      <c r="B114" s="32" t="s">
        <v>750</v>
      </c>
      <c r="C114" s="31">
        <v>0</v>
      </c>
      <c r="D114" s="31">
        <v>0</v>
      </c>
      <c r="E114" s="31">
        <v>0</v>
      </c>
      <c r="H114" s="27" t="s">
        <v>443</v>
      </c>
      <c r="I114" s="36">
        <v>0</v>
      </c>
      <c r="J114" s="36">
        <v>11.952518000000001</v>
      </c>
      <c r="K114" s="36">
        <v>50.405600000000007</v>
      </c>
    </row>
    <row r="115" spans="1:11" x14ac:dyDescent="0.25">
      <c r="A115" s="32" t="s">
        <v>406</v>
      </c>
      <c r="B115" s="32" t="s">
        <v>750</v>
      </c>
      <c r="C115" s="31">
        <v>0</v>
      </c>
      <c r="D115" s="31">
        <v>29.456900000000001</v>
      </c>
      <c r="E115" s="31">
        <v>13.3895</v>
      </c>
      <c r="H115" s="27" t="s">
        <v>785</v>
      </c>
      <c r="I115" s="36">
        <v>0</v>
      </c>
      <c r="J115" s="36">
        <v>0</v>
      </c>
      <c r="K115" s="36">
        <v>0</v>
      </c>
    </row>
    <row r="116" spans="1:11" x14ac:dyDescent="0.25">
      <c r="A116" s="32" t="s">
        <v>406</v>
      </c>
      <c r="B116" s="32" t="s">
        <v>753</v>
      </c>
      <c r="C116" s="31">
        <v>106.764</v>
      </c>
      <c r="D116" s="31">
        <v>152.52000000000001</v>
      </c>
      <c r="E116" s="31">
        <v>106.764</v>
      </c>
      <c r="H116" s="27" t="s">
        <v>444</v>
      </c>
      <c r="I116" s="36">
        <v>0</v>
      </c>
      <c r="J116" s="36">
        <v>2.6653899999999999</v>
      </c>
      <c r="K116" s="36">
        <v>0</v>
      </c>
    </row>
    <row r="117" spans="1:11" x14ac:dyDescent="0.25">
      <c r="A117" s="32" t="s">
        <v>766</v>
      </c>
      <c r="B117" s="32" t="s">
        <v>750</v>
      </c>
      <c r="C117" s="31">
        <v>0</v>
      </c>
      <c r="D117" s="31">
        <v>6.7854999999999999</v>
      </c>
      <c r="E117" s="31">
        <v>0</v>
      </c>
      <c r="H117" s="27" t="s">
        <v>445</v>
      </c>
      <c r="I117" s="36">
        <v>36.578015999999998</v>
      </c>
      <c r="J117" s="36">
        <v>33.836197999999996</v>
      </c>
      <c r="K117" s="36">
        <v>0</v>
      </c>
    </row>
    <row r="118" spans="1:11" x14ac:dyDescent="0.25">
      <c r="A118" s="32" t="s">
        <v>407</v>
      </c>
      <c r="B118" s="32" t="s">
        <v>753</v>
      </c>
      <c r="C118" s="31">
        <v>0</v>
      </c>
      <c r="D118" s="31">
        <v>0</v>
      </c>
      <c r="E118" s="31">
        <v>27.247599999999998</v>
      </c>
      <c r="H118" s="27" t="s">
        <v>786</v>
      </c>
      <c r="I118" s="36">
        <v>2898.9450000000006</v>
      </c>
      <c r="J118" s="36">
        <v>2898.9450000000006</v>
      </c>
      <c r="K118" s="36">
        <v>2576.8400000000006</v>
      </c>
    </row>
    <row r="119" spans="1:11" x14ac:dyDescent="0.25">
      <c r="A119" s="32" t="s">
        <v>407</v>
      </c>
      <c r="B119" s="32" t="s">
        <v>753</v>
      </c>
      <c r="C119" s="31">
        <v>24.597999999999999</v>
      </c>
      <c r="D119" s="31">
        <v>0</v>
      </c>
      <c r="E119" s="31">
        <v>20.908300000000001</v>
      </c>
      <c r="H119" s="27" t="s">
        <v>787</v>
      </c>
      <c r="I119" s="36">
        <v>0</v>
      </c>
      <c r="J119" s="36">
        <v>0</v>
      </c>
      <c r="K119" s="36">
        <v>29.050400000000003</v>
      </c>
    </row>
    <row r="120" spans="1:11" x14ac:dyDescent="0.25">
      <c r="A120" s="32" t="s">
        <v>408</v>
      </c>
      <c r="B120" s="32" t="s">
        <v>753</v>
      </c>
      <c r="C120" s="31">
        <v>0</v>
      </c>
      <c r="D120" s="31">
        <v>0</v>
      </c>
      <c r="E120" s="31">
        <v>0</v>
      </c>
      <c r="H120" s="27" t="s">
        <v>447</v>
      </c>
      <c r="I120" s="36">
        <v>70.157780000000002</v>
      </c>
      <c r="J120" s="36">
        <v>78.761989999999997</v>
      </c>
      <c r="K120" s="36">
        <v>88.781762000000001</v>
      </c>
    </row>
    <row r="121" spans="1:11" x14ac:dyDescent="0.25">
      <c r="A121" s="32" t="s">
        <v>408</v>
      </c>
      <c r="B121" s="32" t="s">
        <v>750</v>
      </c>
      <c r="C121" s="31">
        <v>0</v>
      </c>
      <c r="D121" s="31">
        <v>6.6894</v>
      </c>
      <c r="E121" s="31">
        <v>0</v>
      </c>
      <c r="H121" s="27" t="s">
        <v>788</v>
      </c>
      <c r="I121" s="36">
        <v>0</v>
      </c>
      <c r="J121" s="36">
        <v>0</v>
      </c>
      <c r="K121" s="36">
        <v>0</v>
      </c>
    </row>
    <row r="122" spans="1:11" x14ac:dyDescent="0.25">
      <c r="A122" s="32" t="s">
        <v>767</v>
      </c>
      <c r="B122" s="32" t="s">
        <v>750</v>
      </c>
      <c r="C122" s="31">
        <v>0</v>
      </c>
      <c r="D122" s="31">
        <v>0</v>
      </c>
      <c r="E122" s="31">
        <v>12.901599999999998</v>
      </c>
      <c r="H122" s="27" t="s">
        <v>448</v>
      </c>
      <c r="I122" s="36">
        <v>30.772032000000003</v>
      </c>
      <c r="J122" s="36">
        <v>0</v>
      </c>
      <c r="K122" s="36">
        <v>0</v>
      </c>
    </row>
    <row r="123" spans="1:11" x14ac:dyDescent="0.25">
      <c r="A123" s="32" t="s">
        <v>409</v>
      </c>
      <c r="B123" s="32" t="s">
        <v>753</v>
      </c>
      <c r="C123" s="31">
        <v>0</v>
      </c>
      <c r="D123" s="31">
        <v>13.7142</v>
      </c>
      <c r="E123" s="31">
        <v>0</v>
      </c>
      <c r="H123" s="27" t="s">
        <v>449</v>
      </c>
      <c r="I123" s="36">
        <v>0</v>
      </c>
      <c r="J123" s="36">
        <v>0</v>
      </c>
      <c r="K123" s="36">
        <v>21.722399999999997</v>
      </c>
    </row>
    <row r="124" spans="1:11" x14ac:dyDescent="0.25">
      <c r="A124" s="32" t="s">
        <v>410</v>
      </c>
      <c r="B124" s="32" t="s">
        <v>753</v>
      </c>
      <c r="C124" s="31">
        <v>74.606999999999999</v>
      </c>
      <c r="D124" s="31">
        <v>2.4869000000000003</v>
      </c>
      <c r="E124" s="31">
        <v>0</v>
      </c>
      <c r="H124" s="27" t="s">
        <v>450</v>
      </c>
      <c r="I124" s="36">
        <v>0</v>
      </c>
      <c r="J124" s="36">
        <v>0</v>
      </c>
      <c r="K124" s="36">
        <v>77.367149999999995</v>
      </c>
    </row>
    <row r="125" spans="1:11" x14ac:dyDescent="0.25">
      <c r="A125" s="32" t="s">
        <v>410</v>
      </c>
      <c r="B125" s="32" t="s">
        <v>753</v>
      </c>
      <c r="C125" s="31">
        <v>0</v>
      </c>
      <c r="D125" s="31">
        <v>0.21229000000000001</v>
      </c>
      <c r="E125" s="31">
        <v>0</v>
      </c>
      <c r="H125" s="27" t="s">
        <v>789</v>
      </c>
      <c r="I125" s="36">
        <v>0</v>
      </c>
      <c r="J125" s="36">
        <v>10.932599999999999</v>
      </c>
      <c r="K125" s="36">
        <v>0</v>
      </c>
    </row>
    <row r="126" spans="1:11" x14ac:dyDescent="0.25">
      <c r="A126" s="32" t="s">
        <v>410</v>
      </c>
      <c r="B126" s="32" t="s">
        <v>753</v>
      </c>
      <c r="C126" s="31">
        <v>0</v>
      </c>
      <c r="D126" s="31">
        <v>0.17063</v>
      </c>
      <c r="E126" s="31">
        <v>0</v>
      </c>
      <c r="H126" s="27" t="s">
        <v>451</v>
      </c>
      <c r="I126" s="36">
        <v>0</v>
      </c>
      <c r="J126" s="36">
        <v>0</v>
      </c>
      <c r="K126" s="36">
        <v>34.773600000000002</v>
      </c>
    </row>
    <row r="127" spans="1:11" x14ac:dyDescent="0.25">
      <c r="A127" s="32" t="s">
        <v>410</v>
      </c>
      <c r="B127" s="32" t="s">
        <v>753</v>
      </c>
      <c r="C127" s="31">
        <v>0</v>
      </c>
      <c r="D127" s="31">
        <v>0.21326000000000001</v>
      </c>
      <c r="E127" s="31">
        <v>0</v>
      </c>
      <c r="H127" s="27" t="s">
        <v>452</v>
      </c>
      <c r="I127" s="36">
        <v>0</v>
      </c>
      <c r="J127" s="36">
        <v>0</v>
      </c>
      <c r="K127" s="36">
        <v>0</v>
      </c>
    </row>
    <row r="128" spans="1:11" x14ac:dyDescent="0.25">
      <c r="A128" s="32" t="s">
        <v>411</v>
      </c>
      <c r="B128" s="32" t="s">
        <v>753</v>
      </c>
      <c r="C128" s="31">
        <v>0</v>
      </c>
      <c r="D128" s="31">
        <v>0</v>
      </c>
      <c r="E128" s="31">
        <v>21.902399999999997</v>
      </c>
      <c r="H128" s="27" t="s">
        <v>453</v>
      </c>
      <c r="I128" s="36">
        <v>235.91400000000004</v>
      </c>
      <c r="J128" s="36">
        <v>235.91400000000004</v>
      </c>
      <c r="K128" s="36">
        <v>0</v>
      </c>
    </row>
    <row r="129" spans="1:11" x14ac:dyDescent="0.25">
      <c r="A129" s="32" t="s">
        <v>412</v>
      </c>
      <c r="B129" s="32" t="s">
        <v>753</v>
      </c>
      <c r="C129" s="31">
        <v>0</v>
      </c>
      <c r="D129" s="31">
        <v>0</v>
      </c>
      <c r="E129" s="31">
        <v>0</v>
      </c>
      <c r="H129" s="27" t="s">
        <v>454</v>
      </c>
      <c r="I129" s="36">
        <v>0</v>
      </c>
      <c r="J129" s="36">
        <v>0</v>
      </c>
      <c r="K129" s="36">
        <v>0</v>
      </c>
    </row>
    <row r="130" spans="1:11" x14ac:dyDescent="0.25">
      <c r="A130" s="32" t="s">
        <v>413</v>
      </c>
      <c r="B130" s="32" t="s">
        <v>750</v>
      </c>
      <c r="C130" s="31">
        <v>0</v>
      </c>
      <c r="D130" s="31">
        <v>0</v>
      </c>
      <c r="E130" s="31">
        <v>0</v>
      </c>
      <c r="H130" s="27" t="s">
        <v>455</v>
      </c>
      <c r="I130" s="36">
        <v>0</v>
      </c>
      <c r="J130" s="36">
        <v>0</v>
      </c>
      <c r="K130" s="36">
        <v>13.775378000000002</v>
      </c>
    </row>
    <row r="131" spans="1:11" x14ac:dyDescent="0.25">
      <c r="A131" s="32" t="s">
        <v>414</v>
      </c>
      <c r="B131" s="32" t="s">
        <v>753</v>
      </c>
      <c r="C131" s="31">
        <v>55.414999999999999</v>
      </c>
      <c r="D131" s="31">
        <v>88.664000000000001</v>
      </c>
      <c r="E131" s="31">
        <v>66.498000000000005</v>
      </c>
      <c r="H131" s="27" t="s">
        <v>456</v>
      </c>
      <c r="I131" s="36">
        <v>46.945599999999999</v>
      </c>
      <c r="J131" s="36">
        <v>64.550200000000004</v>
      </c>
      <c r="K131" s="36">
        <v>41.077399999999997</v>
      </c>
    </row>
    <row r="132" spans="1:11" x14ac:dyDescent="0.25">
      <c r="A132" s="32" t="s">
        <v>414</v>
      </c>
      <c r="B132" s="32" t="s">
        <v>753</v>
      </c>
      <c r="C132" s="31">
        <v>0</v>
      </c>
      <c r="D132" s="31">
        <v>70.41</v>
      </c>
      <c r="E132" s="31">
        <v>70.41</v>
      </c>
      <c r="H132" s="27" t="s">
        <v>457</v>
      </c>
      <c r="I132" s="36">
        <v>45.098008</v>
      </c>
      <c r="J132" s="36">
        <v>25.622739999999997</v>
      </c>
      <c r="K132" s="36">
        <v>0</v>
      </c>
    </row>
    <row r="133" spans="1:11" x14ac:dyDescent="0.25">
      <c r="A133" s="32" t="s">
        <v>414</v>
      </c>
      <c r="B133" s="32" t="s">
        <v>753</v>
      </c>
      <c r="C133" s="31">
        <v>0</v>
      </c>
      <c r="D133" s="31">
        <v>0</v>
      </c>
      <c r="E133" s="31">
        <v>79.8</v>
      </c>
      <c r="H133" s="27" t="s">
        <v>458</v>
      </c>
      <c r="I133" s="36">
        <v>0</v>
      </c>
      <c r="J133" s="36">
        <v>0</v>
      </c>
      <c r="K133" s="36">
        <v>0</v>
      </c>
    </row>
    <row r="134" spans="1:11" x14ac:dyDescent="0.25">
      <c r="A134" s="32" t="s">
        <v>414</v>
      </c>
      <c r="B134" s="32" t="s">
        <v>753</v>
      </c>
      <c r="C134" s="31">
        <v>249.38</v>
      </c>
      <c r="D134" s="31">
        <v>249.38</v>
      </c>
      <c r="E134" s="31">
        <v>149.62800000000001</v>
      </c>
      <c r="H134" s="27" t="s">
        <v>459</v>
      </c>
      <c r="I134" s="36">
        <v>20.530560000000001</v>
      </c>
      <c r="J134" s="36">
        <v>0</v>
      </c>
      <c r="K134" s="36">
        <v>0</v>
      </c>
    </row>
    <row r="135" spans="1:11" x14ac:dyDescent="0.25">
      <c r="A135" s="32" t="s">
        <v>414</v>
      </c>
      <c r="B135" s="32" t="s">
        <v>750</v>
      </c>
      <c r="C135" s="31">
        <v>0</v>
      </c>
      <c r="D135" s="31">
        <v>0</v>
      </c>
      <c r="E135" s="31">
        <v>39.9</v>
      </c>
      <c r="H135" s="27" t="s">
        <v>460</v>
      </c>
      <c r="I135" s="36">
        <v>1441.335</v>
      </c>
      <c r="J135" s="36">
        <v>1509.97</v>
      </c>
      <c r="K135" s="36">
        <v>1509.97</v>
      </c>
    </row>
    <row r="136" spans="1:11" x14ac:dyDescent="0.25">
      <c r="A136" s="32" t="s">
        <v>415</v>
      </c>
      <c r="B136" s="32" t="s">
        <v>750</v>
      </c>
      <c r="C136" s="31">
        <v>0</v>
      </c>
      <c r="D136" s="31">
        <v>0</v>
      </c>
      <c r="E136" s="31">
        <v>0</v>
      </c>
      <c r="H136" s="27" t="s">
        <v>461</v>
      </c>
      <c r="I136" s="36">
        <v>3.7613399999999997</v>
      </c>
      <c r="J136" s="36">
        <v>3.1958520000000004</v>
      </c>
      <c r="K136" s="36">
        <v>0</v>
      </c>
    </row>
    <row r="137" spans="1:11" x14ac:dyDescent="0.25">
      <c r="A137" s="32" t="s">
        <v>768</v>
      </c>
      <c r="B137" s="32" t="s">
        <v>753</v>
      </c>
      <c r="C137" s="31">
        <v>0</v>
      </c>
      <c r="D137" s="31">
        <v>0</v>
      </c>
      <c r="E137" s="31">
        <v>0</v>
      </c>
      <c r="H137" s="27" t="s">
        <v>790</v>
      </c>
      <c r="I137" s="36">
        <v>0</v>
      </c>
      <c r="J137" s="36">
        <v>0</v>
      </c>
      <c r="K137" s="36">
        <v>0</v>
      </c>
    </row>
    <row r="138" spans="1:11" x14ac:dyDescent="0.25">
      <c r="A138" s="32" t="s">
        <v>769</v>
      </c>
      <c r="B138" s="32" t="s">
        <v>750</v>
      </c>
      <c r="C138" s="31">
        <v>0</v>
      </c>
      <c r="D138" s="31">
        <v>0</v>
      </c>
      <c r="E138" s="31">
        <v>31.7744</v>
      </c>
      <c r="H138" s="27" t="s">
        <v>463</v>
      </c>
      <c r="I138" s="36">
        <v>4334.9660000000003</v>
      </c>
      <c r="J138" s="36">
        <v>3545.2449999999999</v>
      </c>
      <c r="K138" s="36">
        <v>4189.835</v>
      </c>
    </row>
    <row r="139" spans="1:11" x14ac:dyDescent="0.25">
      <c r="A139" s="32" t="s">
        <v>769</v>
      </c>
      <c r="B139" s="32" t="s">
        <v>753</v>
      </c>
      <c r="C139" s="31">
        <v>0</v>
      </c>
      <c r="D139" s="31">
        <v>0</v>
      </c>
      <c r="E139" s="31">
        <v>60.304748000000011</v>
      </c>
      <c r="H139" s="27" t="s">
        <v>464</v>
      </c>
      <c r="I139" s="36">
        <v>15.424199999999999</v>
      </c>
      <c r="J139" s="36">
        <v>23.771328</v>
      </c>
      <c r="K139" s="36">
        <v>13.996500000000001</v>
      </c>
    </row>
    <row r="140" spans="1:11" x14ac:dyDescent="0.25">
      <c r="A140" s="32" t="s">
        <v>416</v>
      </c>
      <c r="B140" s="32" t="s">
        <v>750</v>
      </c>
      <c r="C140" s="31">
        <v>3.8995600000000001</v>
      </c>
      <c r="D140" s="31">
        <v>0</v>
      </c>
      <c r="E140" s="31">
        <v>0</v>
      </c>
      <c r="H140" s="27" t="s">
        <v>792</v>
      </c>
      <c r="I140" s="36">
        <v>0</v>
      </c>
      <c r="J140" s="36">
        <v>0</v>
      </c>
      <c r="K140" s="36">
        <v>0</v>
      </c>
    </row>
    <row r="141" spans="1:11" x14ac:dyDescent="0.25">
      <c r="A141" s="32" t="s">
        <v>416</v>
      </c>
      <c r="B141" s="32" t="s">
        <v>753</v>
      </c>
      <c r="C141" s="31">
        <v>0</v>
      </c>
      <c r="D141" s="31">
        <v>0</v>
      </c>
      <c r="E141" s="31">
        <v>0</v>
      </c>
      <c r="H141" s="27" t="s">
        <v>793</v>
      </c>
      <c r="I141" s="36">
        <v>0</v>
      </c>
      <c r="J141" s="36">
        <v>0</v>
      </c>
      <c r="K141" s="36">
        <v>0</v>
      </c>
    </row>
    <row r="142" spans="1:11" x14ac:dyDescent="0.25">
      <c r="A142" s="32" t="s">
        <v>416</v>
      </c>
      <c r="B142" s="32" t="s">
        <v>753</v>
      </c>
      <c r="C142" s="31">
        <v>0</v>
      </c>
      <c r="D142" s="31">
        <v>0</v>
      </c>
      <c r="E142" s="31">
        <v>0</v>
      </c>
      <c r="H142" s="27" t="s">
        <v>794</v>
      </c>
      <c r="I142" s="36">
        <v>0</v>
      </c>
      <c r="J142" s="36">
        <v>0</v>
      </c>
      <c r="K142" s="36">
        <v>0</v>
      </c>
    </row>
    <row r="143" spans="1:11" x14ac:dyDescent="0.25">
      <c r="A143" s="32" t="s">
        <v>770</v>
      </c>
      <c r="B143" s="32" t="s">
        <v>750</v>
      </c>
      <c r="C143" s="31">
        <v>0</v>
      </c>
      <c r="D143" s="31">
        <v>0</v>
      </c>
      <c r="E143" s="31">
        <v>0</v>
      </c>
      <c r="H143" s="27" t="s">
        <v>795</v>
      </c>
      <c r="I143" s="36">
        <v>0</v>
      </c>
      <c r="J143" s="36">
        <v>0</v>
      </c>
      <c r="K143" s="36">
        <v>0</v>
      </c>
    </row>
    <row r="144" spans="1:11" x14ac:dyDescent="0.25">
      <c r="A144" s="32" t="s">
        <v>417</v>
      </c>
      <c r="B144" s="32" t="s">
        <v>755</v>
      </c>
      <c r="C144" s="31">
        <v>48.97</v>
      </c>
      <c r="D144" s="31">
        <v>2.4485000000000001</v>
      </c>
      <c r="E144" s="31">
        <v>0</v>
      </c>
      <c r="H144" s="27" t="s">
        <v>465</v>
      </c>
      <c r="I144" s="36">
        <v>0</v>
      </c>
      <c r="J144" s="36">
        <v>0</v>
      </c>
      <c r="K144" s="36">
        <v>144.14400000000001</v>
      </c>
    </row>
    <row r="145" spans="1:11" x14ac:dyDescent="0.25">
      <c r="A145" s="32" t="s">
        <v>417</v>
      </c>
      <c r="B145" s="32" t="e">
        <v>#N/A</v>
      </c>
      <c r="C145" s="31">
        <v>0</v>
      </c>
      <c r="D145" s="31">
        <v>0</v>
      </c>
      <c r="E145" s="31">
        <v>0</v>
      </c>
      <c r="H145" s="27" t="s">
        <v>703</v>
      </c>
      <c r="I145" s="36">
        <v>50.025600000000004</v>
      </c>
      <c r="J145" s="36">
        <v>58.363200000000006</v>
      </c>
      <c r="K145" s="36">
        <v>50.025600000000004</v>
      </c>
    </row>
    <row r="146" spans="1:11" x14ac:dyDescent="0.25">
      <c r="A146" s="32" t="s">
        <v>771</v>
      </c>
      <c r="B146" s="32" t="s">
        <v>753</v>
      </c>
      <c r="C146" s="31">
        <v>0</v>
      </c>
      <c r="D146" s="31">
        <v>0</v>
      </c>
      <c r="E146" s="31">
        <v>0</v>
      </c>
      <c r="H146" s="27" t="s">
        <v>466</v>
      </c>
      <c r="I146" s="36">
        <v>27.008800000000004</v>
      </c>
      <c r="J146" s="36">
        <v>0</v>
      </c>
      <c r="K146" s="36">
        <v>0</v>
      </c>
    </row>
    <row r="147" spans="1:11" x14ac:dyDescent="0.25">
      <c r="A147" s="32" t="s">
        <v>419</v>
      </c>
      <c r="B147" s="32" t="s">
        <v>753</v>
      </c>
      <c r="C147" s="31">
        <v>0</v>
      </c>
      <c r="D147" s="31">
        <v>0</v>
      </c>
      <c r="E147" s="31">
        <v>41.750999999999998</v>
      </c>
      <c r="H147" s="27" t="s">
        <v>467</v>
      </c>
      <c r="I147" s="36">
        <v>0</v>
      </c>
      <c r="J147" s="36">
        <v>0</v>
      </c>
      <c r="K147" s="36">
        <v>0</v>
      </c>
    </row>
    <row r="148" spans="1:11" x14ac:dyDescent="0.25">
      <c r="A148" s="32" t="s">
        <v>420</v>
      </c>
      <c r="B148" s="32" t="s">
        <v>753</v>
      </c>
      <c r="C148" s="31">
        <v>308.416</v>
      </c>
      <c r="D148" s="31">
        <v>0</v>
      </c>
      <c r="E148" s="31">
        <v>231.31200000000001</v>
      </c>
      <c r="H148" s="27" t="s">
        <v>468</v>
      </c>
      <c r="I148" s="36">
        <v>0</v>
      </c>
      <c r="J148" s="36">
        <v>0</v>
      </c>
      <c r="K148" s="36">
        <v>0</v>
      </c>
    </row>
    <row r="149" spans="1:11" x14ac:dyDescent="0.25">
      <c r="A149" s="32" t="s">
        <v>421</v>
      </c>
      <c r="B149" s="32" t="s">
        <v>750</v>
      </c>
      <c r="C149" s="31">
        <v>0</v>
      </c>
      <c r="D149" s="31">
        <v>0</v>
      </c>
      <c r="E149" s="31">
        <v>0</v>
      </c>
      <c r="H149" s="27" t="s">
        <v>796</v>
      </c>
      <c r="I149" s="36">
        <v>0</v>
      </c>
      <c r="J149" s="36">
        <v>0</v>
      </c>
      <c r="K149" s="36">
        <v>0</v>
      </c>
    </row>
    <row r="150" spans="1:11" x14ac:dyDescent="0.25">
      <c r="A150" s="32" t="s">
        <v>422</v>
      </c>
      <c r="B150" s="32" t="s">
        <v>753</v>
      </c>
      <c r="C150" s="31">
        <v>0</v>
      </c>
      <c r="D150" s="31">
        <v>0</v>
      </c>
      <c r="E150" s="31">
        <v>0.87497999999999987</v>
      </c>
      <c r="H150" s="27" t="s">
        <v>469</v>
      </c>
      <c r="I150" s="36">
        <v>0.66900000000000004</v>
      </c>
      <c r="J150" s="36">
        <v>0</v>
      </c>
      <c r="K150" s="36">
        <v>0.5575</v>
      </c>
    </row>
    <row r="151" spans="1:11" x14ac:dyDescent="0.25">
      <c r="A151" s="32" t="s">
        <v>422</v>
      </c>
      <c r="B151" s="32" t="e">
        <v>#N/A</v>
      </c>
      <c r="C151" s="31">
        <v>0</v>
      </c>
      <c r="D151" s="31">
        <v>0</v>
      </c>
      <c r="E151" s="31">
        <v>0</v>
      </c>
      <c r="H151" s="27" t="s">
        <v>470</v>
      </c>
      <c r="I151" s="36">
        <v>8.1448640000000001</v>
      </c>
      <c r="J151" s="36">
        <v>0</v>
      </c>
      <c r="K151" s="36">
        <v>0</v>
      </c>
    </row>
    <row r="152" spans="1:11" x14ac:dyDescent="0.25">
      <c r="A152" s="32" t="s">
        <v>422</v>
      </c>
      <c r="B152" s="32" t="e">
        <v>#N/A</v>
      </c>
      <c r="C152" s="31">
        <v>0</v>
      </c>
      <c r="D152" s="31">
        <v>0</v>
      </c>
      <c r="E152" s="31">
        <v>0</v>
      </c>
      <c r="H152" s="27" t="s">
        <v>797</v>
      </c>
      <c r="I152" s="36">
        <v>0</v>
      </c>
      <c r="J152" s="36">
        <v>66.144999999999996</v>
      </c>
      <c r="K152" s="36">
        <v>0</v>
      </c>
    </row>
    <row r="153" spans="1:11" x14ac:dyDescent="0.25">
      <c r="A153" s="32" t="s">
        <v>697</v>
      </c>
      <c r="B153" s="32" t="s">
        <v>755</v>
      </c>
      <c r="C153" s="31">
        <v>1668.1000000000001</v>
      </c>
      <c r="D153" s="31">
        <v>1668.1000000000001</v>
      </c>
      <c r="E153" s="31">
        <v>0</v>
      </c>
      <c r="H153" s="27" t="s">
        <v>471</v>
      </c>
      <c r="I153" s="36">
        <v>29.000489999999999</v>
      </c>
      <c r="J153" s="36">
        <v>0</v>
      </c>
      <c r="K153" s="36">
        <v>0</v>
      </c>
    </row>
    <row r="154" spans="1:11" x14ac:dyDescent="0.25">
      <c r="A154" s="32" t="s">
        <v>697</v>
      </c>
      <c r="B154" s="32" t="s">
        <v>755</v>
      </c>
      <c r="C154" s="31">
        <v>0</v>
      </c>
      <c r="D154" s="31">
        <v>0</v>
      </c>
      <c r="E154" s="31">
        <v>0</v>
      </c>
      <c r="H154" s="27" t="s">
        <v>798</v>
      </c>
      <c r="I154" s="36">
        <v>0</v>
      </c>
      <c r="J154" s="36">
        <v>0</v>
      </c>
      <c r="K154" s="36">
        <v>0</v>
      </c>
    </row>
    <row r="155" spans="1:11" x14ac:dyDescent="0.25">
      <c r="A155" s="32" t="s">
        <v>423</v>
      </c>
      <c r="B155" s="32" t="s">
        <v>750</v>
      </c>
      <c r="C155" s="31">
        <v>19.842130000000001</v>
      </c>
      <c r="D155" s="31">
        <v>0</v>
      </c>
      <c r="E155" s="31">
        <v>0</v>
      </c>
      <c r="H155" s="27" t="s">
        <v>799</v>
      </c>
      <c r="I155" s="36">
        <v>0</v>
      </c>
      <c r="J155" s="36">
        <v>0</v>
      </c>
      <c r="K155" s="36">
        <v>0</v>
      </c>
    </row>
    <row r="156" spans="1:11" x14ac:dyDescent="0.25">
      <c r="A156" s="32" t="s">
        <v>772</v>
      </c>
      <c r="B156" s="32" t="s">
        <v>750</v>
      </c>
      <c r="C156" s="31">
        <v>0</v>
      </c>
      <c r="D156" s="31">
        <v>0</v>
      </c>
      <c r="E156" s="31">
        <v>0</v>
      </c>
      <c r="H156" s="27" t="s">
        <v>800</v>
      </c>
      <c r="I156" s="36">
        <v>0</v>
      </c>
      <c r="J156" s="36">
        <v>19.459399999999999</v>
      </c>
      <c r="K156" s="36">
        <v>0</v>
      </c>
    </row>
    <row r="157" spans="1:11" x14ac:dyDescent="0.25">
      <c r="A157" s="32" t="s">
        <v>424</v>
      </c>
      <c r="B157" s="32" t="s">
        <v>753</v>
      </c>
      <c r="C157" s="31">
        <v>0</v>
      </c>
      <c r="D157" s="31">
        <v>0</v>
      </c>
      <c r="E157" s="31">
        <v>0</v>
      </c>
      <c r="H157" s="27" t="s">
        <v>801</v>
      </c>
      <c r="I157" s="36">
        <v>0</v>
      </c>
      <c r="J157" s="36">
        <v>0</v>
      </c>
      <c r="K157" s="36">
        <v>5.0112810000000003</v>
      </c>
    </row>
    <row r="158" spans="1:11" x14ac:dyDescent="0.25">
      <c r="A158" s="32" t="s">
        <v>773</v>
      </c>
      <c r="B158" s="32" t="s">
        <v>750</v>
      </c>
      <c r="C158" s="31">
        <v>0</v>
      </c>
      <c r="D158" s="31">
        <v>26.862500000000001</v>
      </c>
      <c r="E158" s="31">
        <v>0</v>
      </c>
      <c r="H158" s="27" t="s">
        <v>472</v>
      </c>
      <c r="I158" s="36">
        <v>0</v>
      </c>
      <c r="J158" s="36">
        <v>0</v>
      </c>
      <c r="K158" s="36">
        <v>25.277782000000002</v>
      </c>
    </row>
    <row r="159" spans="1:11" x14ac:dyDescent="0.25">
      <c r="A159" s="32" t="s">
        <v>773</v>
      </c>
      <c r="B159" s="32" t="s">
        <v>750</v>
      </c>
      <c r="C159" s="31">
        <v>0</v>
      </c>
      <c r="D159" s="31">
        <v>1.5350000000000001</v>
      </c>
      <c r="E159" s="31">
        <v>0</v>
      </c>
      <c r="H159" s="27" t="s">
        <v>802</v>
      </c>
      <c r="I159" s="36">
        <v>0</v>
      </c>
      <c r="J159" s="36">
        <v>0</v>
      </c>
      <c r="K159" s="36">
        <v>0</v>
      </c>
    </row>
    <row r="160" spans="1:11" x14ac:dyDescent="0.25">
      <c r="A160" s="32" t="s">
        <v>426</v>
      </c>
      <c r="B160" s="32" t="s">
        <v>750</v>
      </c>
      <c r="C160" s="31">
        <v>24.801000000000002</v>
      </c>
      <c r="D160" s="31">
        <v>16.533999999999999</v>
      </c>
      <c r="E160" s="31">
        <v>7.8040479999999999</v>
      </c>
      <c r="H160" s="27" t="s">
        <v>803</v>
      </c>
      <c r="I160" s="36">
        <v>0</v>
      </c>
      <c r="J160" s="36">
        <v>0</v>
      </c>
      <c r="K160" s="36">
        <v>0</v>
      </c>
    </row>
    <row r="161" spans="1:11" x14ac:dyDescent="0.25">
      <c r="A161" s="32" t="s">
        <v>426</v>
      </c>
      <c r="B161" s="32" t="s">
        <v>750</v>
      </c>
      <c r="C161" s="31">
        <v>11.550349999999998</v>
      </c>
      <c r="D161" s="31">
        <v>0</v>
      </c>
      <c r="E161" s="31">
        <v>10.890330000000001</v>
      </c>
      <c r="H161" s="27" t="s">
        <v>473</v>
      </c>
      <c r="I161" s="36">
        <v>0</v>
      </c>
      <c r="J161" s="36">
        <v>0</v>
      </c>
      <c r="K161" s="36">
        <v>41.132249999999999</v>
      </c>
    </row>
    <row r="162" spans="1:11" x14ac:dyDescent="0.25">
      <c r="A162" s="32" t="s">
        <v>426</v>
      </c>
      <c r="B162" s="32" t="s">
        <v>753</v>
      </c>
      <c r="C162" s="31">
        <v>0</v>
      </c>
      <c r="D162" s="31">
        <v>0</v>
      </c>
      <c r="E162" s="31">
        <v>0</v>
      </c>
      <c r="H162" s="27" t="s">
        <v>474</v>
      </c>
      <c r="I162" s="36">
        <v>0</v>
      </c>
      <c r="J162" s="36">
        <v>0</v>
      </c>
      <c r="K162" s="36">
        <v>0</v>
      </c>
    </row>
    <row r="163" spans="1:11" x14ac:dyDescent="0.25">
      <c r="A163" s="32" t="s">
        <v>774</v>
      </c>
      <c r="B163" s="32" t="s">
        <v>750</v>
      </c>
      <c r="C163" s="31">
        <v>0</v>
      </c>
      <c r="D163" s="31">
        <v>0</v>
      </c>
      <c r="E163" s="31">
        <v>2.8258560000000004</v>
      </c>
      <c r="H163" s="27" t="s">
        <v>475</v>
      </c>
      <c r="I163" s="36">
        <v>0</v>
      </c>
      <c r="J163" s="36">
        <v>0</v>
      </c>
      <c r="K163" s="36">
        <v>44.003999999999998</v>
      </c>
    </row>
    <row r="164" spans="1:11" x14ac:dyDescent="0.25">
      <c r="A164" s="32" t="s">
        <v>427</v>
      </c>
      <c r="B164" s="32" t="s">
        <v>750</v>
      </c>
      <c r="C164" s="31">
        <v>0</v>
      </c>
      <c r="D164" s="31">
        <v>0</v>
      </c>
      <c r="E164" s="31">
        <v>0</v>
      </c>
      <c r="H164" s="27" t="s">
        <v>476</v>
      </c>
      <c r="I164" s="36">
        <v>9.1303540000000005</v>
      </c>
      <c r="J164" s="36">
        <v>0</v>
      </c>
      <c r="K164" s="36">
        <v>0</v>
      </c>
    </row>
    <row r="165" spans="1:11" x14ac:dyDescent="0.25">
      <c r="A165" s="32" t="s">
        <v>775</v>
      </c>
      <c r="B165" s="32" t="s">
        <v>750</v>
      </c>
      <c r="C165" s="31">
        <v>0</v>
      </c>
      <c r="D165" s="31">
        <v>0</v>
      </c>
      <c r="E165" s="31">
        <v>4.6938130000000005</v>
      </c>
      <c r="H165" s="27" t="s">
        <v>477</v>
      </c>
      <c r="I165" s="36">
        <v>0</v>
      </c>
      <c r="J165" s="36">
        <v>0</v>
      </c>
      <c r="K165" s="36">
        <v>0</v>
      </c>
    </row>
    <row r="166" spans="1:11" x14ac:dyDescent="0.25">
      <c r="A166" s="32" t="s">
        <v>775</v>
      </c>
      <c r="B166" s="32" t="s">
        <v>750</v>
      </c>
      <c r="C166" s="31">
        <v>0</v>
      </c>
      <c r="D166" s="31">
        <v>0</v>
      </c>
      <c r="E166" s="31">
        <v>3.0693960000000002</v>
      </c>
      <c r="H166" s="27" t="s">
        <v>478</v>
      </c>
      <c r="I166" s="36">
        <v>0</v>
      </c>
      <c r="J166" s="36">
        <v>77.376000000000005</v>
      </c>
      <c r="K166" s="36">
        <v>0</v>
      </c>
    </row>
    <row r="167" spans="1:11" x14ac:dyDescent="0.25">
      <c r="A167" s="32" t="s">
        <v>775</v>
      </c>
      <c r="B167" s="32" t="s">
        <v>750</v>
      </c>
      <c r="C167" s="31">
        <v>0</v>
      </c>
      <c r="D167" s="31">
        <v>0</v>
      </c>
      <c r="E167" s="31">
        <v>2.1184020000000001</v>
      </c>
      <c r="H167" s="27" t="s">
        <v>479</v>
      </c>
      <c r="I167" s="36">
        <v>0</v>
      </c>
      <c r="J167" s="36">
        <v>1.1028799999999999</v>
      </c>
      <c r="K167" s="36">
        <v>0</v>
      </c>
    </row>
    <row r="168" spans="1:11" x14ac:dyDescent="0.25">
      <c r="A168" s="32" t="s">
        <v>775</v>
      </c>
      <c r="B168" s="32" t="s">
        <v>750</v>
      </c>
      <c r="C168" s="31">
        <v>0</v>
      </c>
      <c r="D168" s="31">
        <v>0</v>
      </c>
      <c r="E168" s="31">
        <v>2.7761580000000006</v>
      </c>
      <c r="H168" s="27" t="s">
        <v>699</v>
      </c>
      <c r="I168" s="36">
        <v>68.638000000000005</v>
      </c>
      <c r="J168" s="36">
        <v>102.95700000000002</v>
      </c>
      <c r="K168" s="36">
        <v>0</v>
      </c>
    </row>
    <row r="169" spans="1:11" x14ac:dyDescent="0.25">
      <c r="A169" s="32" t="s">
        <v>775</v>
      </c>
      <c r="B169" s="32" t="s">
        <v>750</v>
      </c>
      <c r="C169" s="31">
        <v>0</v>
      </c>
      <c r="D169" s="31">
        <v>0</v>
      </c>
      <c r="E169" s="31">
        <v>2.4578730000000002</v>
      </c>
      <c r="H169" s="27" t="s">
        <v>480</v>
      </c>
      <c r="I169" s="36">
        <v>49.844750000000005</v>
      </c>
      <c r="J169" s="36">
        <v>0</v>
      </c>
      <c r="K169" s="36">
        <v>79.056649999999991</v>
      </c>
    </row>
    <row r="170" spans="1:11" x14ac:dyDescent="0.25">
      <c r="A170" s="32" t="s">
        <v>775</v>
      </c>
      <c r="B170" s="32" t="s">
        <v>750</v>
      </c>
      <c r="C170" s="31">
        <v>0</v>
      </c>
      <c r="D170" s="31">
        <v>0</v>
      </c>
      <c r="E170" s="31">
        <v>3.6868590000000001</v>
      </c>
      <c r="H170" s="27" t="s">
        <v>481</v>
      </c>
      <c r="I170" s="36">
        <v>0.89460800000000007</v>
      </c>
      <c r="J170" s="36">
        <v>3.0179999999999998</v>
      </c>
      <c r="K170" s="36">
        <v>5.335</v>
      </c>
    </row>
    <row r="171" spans="1:11" x14ac:dyDescent="0.25">
      <c r="A171" s="32" t="s">
        <v>775</v>
      </c>
      <c r="B171" s="32" t="s">
        <v>750</v>
      </c>
      <c r="C171" s="31">
        <v>0</v>
      </c>
      <c r="D171" s="31">
        <v>0</v>
      </c>
      <c r="E171" s="31">
        <v>2.9405969999999999</v>
      </c>
      <c r="H171" s="27" t="s">
        <v>482</v>
      </c>
      <c r="I171" s="36">
        <v>87.66219000000001</v>
      </c>
      <c r="J171" s="36">
        <v>0</v>
      </c>
      <c r="K171" s="36">
        <v>0</v>
      </c>
    </row>
    <row r="172" spans="1:11" x14ac:dyDescent="0.25">
      <c r="A172" s="32" t="s">
        <v>776</v>
      </c>
      <c r="B172" s="32" t="s">
        <v>750</v>
      </c>
      <c r="C172" s="31">
        <v>0</v>
      </c>
      <c r="D172" s="31">
        <v>0</v>
      </c>
      <c r="E172" s="31">
        <v>0</v>
      </c>
      <c r="H172" s="27" t="s">
        <v>806</v>
      </c>
      <c r="I172" s="36">
        <v>0</v>
      </c>
      <c r="J172" s="36">
        <v>0</v>
      </c>
      <c r="K172" s="36">
        <v>0</v>
      </c>
    </row>
    <row r="173" spans="1:11" x14ac:dyDescent="0.25">
      <c r="A173" s="32" t="s">
        <v>776</v>
      </c>
      <c r="B173" s="32" t="s">
        <v>753</v>
      </c>
      <c r="C173" s="31">
        <v>0</v>
      </c>
      <c r="D173" s="31">
        <v>0</v>
      </c>
      <c r="E173" s="31">
        <v>0</v>
      </c>
      <c r="H173" s="27" t="s">
        <v>483</v>
      </c>
      <c r="I173" s="36">
        <v>0</v>
      </c>
      <c r="J173" s="36">
        <v>0</v>
      </c>
      <c r="K173" s="36">
        <v>0</v>
      </c>
    </row>
    <row r="174" spans="1:11" x14ac:dyDescent="0.25">
      <c r="A174" s="32" t="s">
        <v>428</v>
      </c>
      <c r="B174" s="32" t="s">
        <v>750</v>
      </c>
      <c r="C174" s="31">
        <v>145.79599999999999</v>
      </c>
      <c r="D174" s="31">
        <v>145.79599999999999</v>
      </c>
      <c r="E174" s="31">
        <v>200.46950000000001</v>
      </c>
      <c r="H174" s="27" t="s">
        <v>807</v>
      </c>
      <c r="I174" s="36">
        <v>0</v>
      </c>
      <c r="J174" s="36">
        <v>0</v>
      </c>
      <c r="K174" s="36">
        <v>0</v>
      </c>
    </row>
    <row r="175" spans="1:11" x14ac:dyDescent="0.25">
      <c r="A175" s="32" t="s">
        <v>428</v>
      </c>
      <c r="B175" s="32" t="s">
        <v>750</v>
      </c>
      <c r="C175" s="31">
        <v>0</v>
      </c>
      <c r="D175" s="31">
        <v>0</v>
      </c>
      <c r="E175" s="31">
        <v>0</v>
      </c>
      <c r="H175" s="27" t="s">
        <v>484</v>
      </c>
      <c r="I175" s="36">
        <v>106.39948</v>
      </c>
      <c r="J175" s="36">
        <v>0</v>
      </c>
      <c r="K175" s="36">
        <v>66.226529999999997</v>
      </c>
    </row>
    <row r="176" spans="1:11" x14ac:dyDescent="0.25">
      <c r="A176" s="32" t="s">
        <v>428</v>
      </c>
      <c r="B176" s="32" t="s">
        <v>750</v>
      </c>
      <c r="C176" s="31">
        <v>10.272</v>
      </c>
      <c r="D176" s="31">
        <v>0</v>
      </c>
      <c r="E176" s="31">
        <v>5.752320000000001</v>
      </c>
      <c r="H176" s="27" t="s">
        <v>485</v>
      </c>
      <c r="I176" s="36">
        <v>0</v>
      </c>
      <c r="J176" s="36">
        <v>0</v>
      </c>
      <c r="K176" s="36">
        <v>7.4877000000000002</v>
      </c>
    </row>
    <row r="177" spans="1:11" x14ac:dyDescent="0.25">
      <c r="A177" s="32" t="s">
        <v>428</v>
      </c>
      <c r="B177" s="32" t="s">
        <v>750</v>
      </c>
      <c r="C177" s="31">
        <v>0</v>
      </c>
      <c r="D177" s="31">
        <v>0</v>
      </c>
      <c r="E177" s="31">
        <v>0</v>
      </c>
      <c r="H177" s="27" t="s">
        <v>486</v>
      </c>
      <c r="I177" s="36">
        <v>0</v>
      </c>
      <c r="J177" s="36">
        <v>0</v>
      </c>
      <c r="K177" s="36">
        <v>0</v>
      </c>
    </row>
    <row r="178" spans="1:11" x14ac:dyDescent="0.25">
      <c r="A178" s="32" t="s">
        <v>429</v>
      </c>
      <c r="B178" s="32" t="s">
        <v>750</v>
      </c>
      <c r="C178" s="31">
        <v>171.15299999999999</v>
      </c>
      <c r="D178" s="31">
        <v>136.92240000000001</v>
      </c>
      <c r="E178" s="31">
        <v>133.119</v>
      </c>
      <c r="H178" s="27" t="s">
        <v>487</v>
      </c>
      <c r="I178" s="36">
        <v>31.8675</v>
      </c>
      <c r="J178" s="36">
        <v>35.054250000000003</v>
      </c>
      <c r="K178" s="36">
        <v>31.8675</v>
      </c>
    </row>
    <row r="179" spans="1:11" x14ac:dyDescent="0.25">
      <c r="A179" s="32" t="s">
        <v>429</v>
      </c>
      <c r="B179" s="32" t="s">
        <v>750</v>
      </c>
      <c r="C179" s="31">
        <v>14.981</v>
      </c>
      <c r="D179" s="31">
        <v>0</v>
      </c>
      <c r="E179" s="31">
        <v>0</v>
      </c>
      <c r="H179" s="27" t="s">
        <v>488</v>
      </c>
      <c r="I179" s="36">
        <v>0</v>
      </c>
      <c r="J179" s="36">
        <v>0</v>
      </c>
      <c r="K179" s="36">
        <v>0</v>
      </c>
    </row>
    <row r="180" spans="1:11" x14ac:dyDescent="0.25">
      <c r="A180" s="32" t="s">
        <v>429</v>
      </c>
      <c r="B180" s="32" t="s">
        <v>753</v>
      </c>
      <c r="C180" s="31">
        <v>0</v>
      </c>
      <c r="D180" s="31">
        <v>0</v>
      </c>
      <c r="E180" s="31">
        <v>61.05060000000001</v>
      </c>
      <c r="H180" s="27" t="s">
        <v>489</v>
      </c>
      <c r="I180" s="36">
        <v>0</v>
      </c>
      <c r="J180" s="36">
        <v>0</v>
      </c>
      <c r="K180" s="36">
        <v>0</v>
      </c>
    </row>
    <row r="181" spans="1:11" x14ac:dyDescent="0.25">
      <c r="A181" s="32" t="s">
        <v>429</v>
      </c>
      <c r="B181" s="32" t="s">
        <v>750</v>
      </c>
      <c r="C181" s="31">
        <v>0</v>
      </c>
      <c r="D181" s="31">
        <v>0</v>
      </c>
      <c r="E181" s="31">
        <v>0</v>
      </c>
      <c r="H181" s="27" t="s">
        <v>808</v>
      </c>
      <c r="I181" s="36">
        <v>736.1454</v>
      </c>
      <c r="J181" s="36">
        <v>740.76499999999999</v>
      </c>
      <c r="K181" s="36">
        <v>0</v>
      </c>
    </row>
    <row r="182" spans="1:11" x14ac:dyDescent="0.25">
      <c r="A182" s="32" t="s">
        <v>777</v>
      </c>
      <c r="B182" s="32" t="s">
        <v>750</v>
      </c>
      <c r="C182" s="31">
        <v>0</v>
      </c>
      <c r="D182" s="31">
        <v>0.76750000000000007</v>
      </c>
      <c r="E182" s="31">
        <v>0</v>
      </c>
      <c r="H182" s="27" t="s">
        <v>490</v>
      </c>
      <c r="I182" s="36">
        <v>0</v>
      </c>
      <c r="J182" s="36">
        <v>0</v>
      </c>
      <c r="K182" s="36">
        <v>0</v>
      </c>
    </row>
    <row r="183" spans="1:11" x14ac:dyDescent="0.25">
      <c r="A183" s="32" t="s">
        <v>778</v>
      </c>
      <c r="B183" s="32" t="s">
        <v>753</v>
      </c>
      <c r="C183" s="31">
        <v>0</v>
      </c>
      <c r="D183" s="31">
        <v>0</v>
      </c>
      <c r="E183" s="31">
        <v>0</v>
      </c>
      <c r="H183" s="27" t="s">
        <v>491</v>
      </c>
      <c r="I183" s="36">
        <v>56.999699999999997</v>
      </c>
      <c r="J183" s="36">
        <v>0</v>
      </c>
      <c r="K183" s="36">
        <v>0</v>
      </c>
    </row>
    <row r="184" spans="1:11" x14ac:dyDescent="0.25">
      <c r="A184" s="32" t="s">
        <v>430</v>
      </c>
      <c r="B184" s="32" t="s">
        <v>750</v>
      </c>
      <c r="C184" s="31">
        <v>0</v>
      </c>
      <c r="D184" s="31">
        <v>0</v>
      </c>
      <c r="E184" s="31">
        <v>0</v>
      </c>
      <c r="H184" s="27" t="s">
        <v>492</v>
      </c>
      <c r="I184" s="36">
        <v>0</v>
      </c>
      <c r="J184" s="36">
        <v>0</v>
      </c>
      <c r="K184" s="36">
        <v>0</v>
      </c>
    </row>
    <row r="185" spans="1:11" x14ac:dyDescent="0.25">
      <c r="A185" s="32" t="s">
        <v>431</v>
      </c>
      <c r="B185" s="32" t="s">
        <v>753</v>
      </c>
      <c r="C185" s="31">
        <v>97.140000000000015</v>
      </c>
      <c r="D185" s="31">
        <v>0</v>
      </c>
      <c r="E185" s="31">
        <v>0</v>
      </c>
      <c r="H185" s="27" t="s">
        <v>493</v>
      </c>
      <c r="I185" s="36">
        <v>1.528</v>
      </c>
      <c r="J185" s="36">
        <v>2.0628000000000002</v>
      </c>
      <c r="K185" s="36">
        <v>0</v>
      </c>
    </row>
    <row r="186" spans="1:11" x14ac:dyDescent="0.25">
      <c r="A186" s="32" t="s">
        <v>431</v>
      </c>
      <c r="B186" s="32" t="s">
        <v>753</v>
      </c>
      <c r="C186" s="31">
        <v>0</v>
      </c>
      <c r="D186" s="31">
        <v>0</v>
      </c>
      <c r="E186" s="31">
        <v>145.71</v>
      </c>
      <c r="H186" s="27" t="s">
        <v>494</v>
      </c>
      <c r="I186" s="36">
        <v>0</v>
      </c>
      <c r="J186" s="36">
        <v>0</v>
      </c>
      <c r="K186" s="36">
        <v>0</v>
      </c>
    </row>
    <row r="187" spans="1:11" x14ac:dyDescent="0.25">
      <c r="A187" s="32" t="s">
        <v>432</v>
      </c>
      <c r="B187" s="32" t="s">
        <v>750</v>
      </c>
      <c r="C187" s="31">
        <v>0</v>
      </c>
      <c r="D187" s="31">
        <v>0</v>
      </c>
      <c r="E187" s="31">
        <v>0</v>
      </c>
      <c r="H187" s="27" t="s">
        <v>495</v>
      </c>
      <c r="I187" s="36">
        <v>0</v>
      </c>
      <c r="J187" s="36">
        <v>0</v>
      </c>
      <c r="K187" s="36">
        <v>0</v>
      </c>
    </row>
    <row r="188" spans="1:11" x14ac:dyDescent="0.25">
      <c r="A188" s="32" t="s">
        <v>433</v>
      </c>
      <c r="B188" s="32" t="s">
        <v>750</v>
      </c>
      <c r="C188" s="31">
        <v>0</v>
      </c>
      <c r="D188" s="31">
        <v>32.654399999999995</v>
      </c>
      <c r="E188" s="31">
        <v>0</v>
      </c>
      <c r="H188" s="27" t="s">
        <v>496</v>
      </c>
      <c r="I188" s="36">
        <v>0</v>
      </c>
      <c r="J188" s="36">
        <v>0</v>
      </c>
      <c r="K188" s="36">
        <v>7.2093600000000011</v>
      </c>
    </row>
    <row r="189" spans="1:11" x14ac:dyDescent="0.25">
      <c r="A189" s="32" t="s">
        <v>433</v>
      </c>
      <c r="B189" s="32" t="s">
        <v>750</v>
      </c>
      <c r="C189" s="31">
        <v>0</v>
      </c>
      <c r="D189" s="31">
        <v>22.438200000000002</v>
      </c>
      <c r="E189" s="31">
        <v>0</v>
      </c>
      <c r="H189" s="27" t="s">
        <v>809</v>
      </c>
      <c r="I189" s="36">
        <v>0</v>
      </c>
      <c r="J189" s="36">
        <v>0</v>
      </c>
      <c r="K189" s="36">
        <v>24.396000000000001</v>
      </c>
    </row>
    <row r="190" spans="1:11" x14ac:dyDescent="0.25">
      <c r="A190" s="32" t="s">
        <v>433</v>
      </c>
      <c r="B190" s="32" t="s">
        <v>750</v>
      </c>
      <c r="C190" s="31">
        <v>0</v>
      </c>
      <c r="D190" s="31">
        <v>0</v>
      </c>
      <c r="E190" s="31">
        <v>2.3553500000000001</v>
      </c>
      <c r="H190" s="27" t="s">
        <v>497</v>
      </c>
      <c r="I190" s="36">
        <v>0</v>
      </c>
      <c r="J190" s="36">
        <v>0</v>
      </c>
      <c r="K190" s="36">
        <v>0</v>
      </c>
    </row>
    <row r="191" spans="1:11" x14ac:dyDescent="0.25">
      <c r="A191" s="32" t="s">
        <v>434</v>
      </c>
      <c r="B191" s="32" t="s">
        <v>750</v>
      </c>
      <c r="C191" s="31">
        <v>0</v>
      </c>
      <c r="D191" s="31">
        <v>0</v>
      </c>
      <c r="E191" s="31">
        <v>0</v>
      </c>
      <c r="H191" s="27" t="s">
        <v>498</v>
      </c>
      <c r="I191" s="36">
        <v>0</v>
      </c>
      <c r="J191" s="36">
        <v>0</v>
      </c>
      <c r="K191" s="36">
        <v>0</v>
      </c>
    </row>
    <row r="192" spans="1:11" x14ac:dyDescent="0.25">
      <c r="A192" s="32" t="s">
        <v>434</v>
      </c>
      <c r="B192" s="32" t="s">
        <v>750</v>
      </c>
      <c r="C192" s="31">
        <v>0</v>
      </c>
      <c r="D192" s="31">
        <v>0</v>
      </c>
      <c r="E192" s="31">
        <v>0</v>
      </c>
      <c r="H192" s="27" t="s">
        <v>499</v>
      </c>
      <c r="I192" s="36">
        <v>702.47760000000005</v>
      </c>
      <c r="J192" s="36">
        <v>514.00800000000004</v>
      </c>
      <c r="K192" s="36">
        <v>1199.3520000000001</v>
      </c>
    </row>
    <row r="193" spans="1:11" x14ac:dyDescent="0.25">
      <c r="A193" s="32" t="s">
        <v>434</v>
      </c>
      <c r="B193" s="32" t="s">
        <v>750</v>
      </c>
      <c r="C193" s="31">
        <v>0</v>
      </c>
      <c r="D193" s="31">
        <v>0</v>
      </c>
      <c r="E193" s="31">
        <v>0</v>
      </c>
      <c r="H193" s="27" t="s">
        <v>500</v>
      </c>
      <c r="I193" s="36">
        <v>0</v>
      </c>
      <c r="J193" s="36">
        <v>17.701065</v>
      </c>
      <c r="K193" s="36">
        <v>0</v>
      </c>
    </row>
    <row r="194" spans="1:11" x14ac:dyDescent="0.25">
      <c r="A194" s="32" t="s">
        <v>434</v>
      </c>
      <c r="B194" s="32" t="s">
        <v>750</v>
      </c>
      <c r="C194" s="31">
        <v>0</v>
      </c>
      <c r="D194" s="31">
        <v>0</v>
      </c>
      <c r="E194" s="31">
        <v>0</v>
      </c>
      <c r="H194" s="27" t="s">
        <v>501</v>
      </c>
      <c r="I194" s="36">
        <v>0</v>
      </c>
      <c r="J194" s="36">
        <v>0</v>
      </c>
      <c r="K194" s="36">
        <v>0</v>
      </c>
    </row>
    <row r="195" spans="1:11" x14ac:dyDescent="0.25">
      <c r="A195" s="32" t="s">
        <v>434</v>
      </c>
      <c r="B195" s="32" t="s">
        <v>750</v>
      </c>
      <c r="C195" s="31">
        <v>0</v>
      </c>
      <c r="D195" s="31">
        <v>0</v>
      </c>
      <c r="E195" s="31">
        <v>5.3098879999999999</v>
      </c>
      <c r="H195" s="27" t="s">
        <v>502</v>
      </c>
      <c r="I195" s="36">
        <v>1.6440000000000001</v>
      </c>
      <c r="J195" s="36">
        <v>0</v>
      </c>
      <c r="K195" s="36">
        <v>0</v>
      </c>
    </row>
    <row r="196" spans="1:11" x14ac:dyDescent="0.25">
      <c r="A196" s="32" t="s">
        <v>434</v>
      </c>
      <c r="B196" s="32" t="s">
        <v>753</v>
      </c>
      <c r="C196" s="31">
        <v>0</v>
      </c>
      <c r="D196" s="31">
        <v>0</v>
      </c>
      <c r="E196" s="31">
        <v>40.855000000000004</v>
      </c>
      <c r="H196" s="27" t="s">
        <v>503</v>
      </c>
      <c r="I196" s="36">
        <v>0</v>
      </c>
      <c r="J196" s="36">
        <v>0</v>
      </c>
      <c r="K196" s="36">
        <v>11.465</v>
      </c>
    </row>
    <row r="197" spans="1:11" x14ac:dyDescent="0.25">
      <c r="A197" s="32" t="s">
        <v>435</v>
      </c>
      <c r="B197" s="32" t="s">
        <v>750</v>
      </c>
      <c r="C197" s="31">
        <v>0</v>
      </c>
      <c r="D197" s="31">
        <v>0</v>
      </c>
      <c r="E197" s="31">
        <v>0</v>
      </c>
      <c r="H197" s="27" t="s">
        <v>810</v>
      </c>
      <c r="I197" s="36">
        <v>0</v>
      </c>
      <c r="J197" s="36">
        <v>0</v>
      </c>
      <c r="K197" s="36">
        <v>0</v>
      </c>
    </row>
    <row r="198" spans="1:11" x14ac:dyDescent="0.25">
      <c r="A198" s="32" t="s">
        <v>436</v>
      </c>
      <c r="B198" s="32" t="s">
        <v>750</v>
      </c>
      <c r="C198" s="31">
        <v>0</v>
      </c>
      <c r="D198" s="31">
        <v>0</v>
      </c>
      <c r="E198" s="31">
        <v>0</v>
      </c>
      <c r="H198" s="27" t="s">
        <v>505</v>
      </c>
      <c r="I198" s="36">
        <v>0</v>
      </c>
      <c r="J198" s="36">
        <v>0</v>
      </c>
      <c r="K198" s="36">
        <v>0</v>
      </c>
    </row>
    <row r="199" spans="1:11" x14ac:dyDescent="0.25">
      <c r="A199" s="32" t="s">
        <v>698</v>
      </c>
      <c r="B199" s="32" t="s">
        <v>755</v>
      </c>
      <c r="C199" s="31">
        <v>1964.69</v>
      </c>
      <c r="D199" s="31">
        <v>1964.69</v>
      </c>
      <c r="E199" s="31">
        <v>1964.69</v>
      </c>
      <c r="H199" s="27" t="s">
        <v>811</v>
      </c>
      <c r="I199" s="36">
        <v>0</v>
      </c>
      <c r="J199" s="36">
        <v>0</v>
      </c>
      <c r="K199" s="36">
        <v>20.583542000000001</v>
      </c>
    </row>
    <row r="200" spans="1:11" x14ac:dyDescent="0.25">
      <c r="A200" s="32" t="s">
        <v>437</v>
      </c>
      <c r="B200" s="32" t="s">
        <v>750</v>
      </c>
      <c r="C200" s="31">
        <v>1.42848</v>
      </c>
      <c r="D200" s="31">
        <v>2.02752</v>
      </c>
      <c r="E200" s="31">
        <v>0</v>
      </c>
      <c r="H200" s="27" t="s">
        <v>506</v>
      </c>
      <c r="I200" s="36">
        <v>26.721600000000002</v>
      </c>
      <c r="J200" s="36">
        <v>0</v>
      </c>
      <c r="K200" s="36">
        <v>0</v>
      </c>
    </row>
    <row r="201" spans="1:11" x14ac:dyDescent="0.25">
      <c r="A201" s="32" t="s">
        <v>438</v>
      </c>
      <c r="B201" s="32" t="s">
        <v>750</v>
      </c>
      <c r="C201" s="31">
        <v>11.97</v>
      </c>
      <c r="D201" s="31">
        <v>17.955000000000002</v>
      </c>
      <c r="E201" s="31">
        <v>0</v>
      </c>
      <c r="H201" s="27" t="s">
        <v>507</v>
      </c>
      <c r="I201" s="36">
        <v>0</v>
      </c>
      <c r="J201" s="36">
        <v>0</v>
      </c>
      <c r="K201" s="36">
        <v>0</v>
      </c>
    </row>
    <row r="202" spans="1:11" x14ac:dyDescent="0.25">
      <c r="A202" s="32" t="s">
        <v>438</v>
      </c>
      <c r="B202" s="32" t="s">
        <v>753</v>
      </c>
      <c r="C202" s="31">
        <v>149.61000000000001</v>
      </c>
      <c r="D202" s="31">
        <v>0</v>
      </c>
      <c r="E202" s="31">
        <v>149.61000000000001</v>
      </c>
      <c r="H202" s="27" t="s">
        <v>812</v>
      </c>
      <c r="I202" s="36">
        <v>0</v>
      </c>
      <c r="J202" s="36">
        <v>1.2590000000000001</v>
      </c>
      <c r="K202" s="36">
        <v>0</v>
      </c>
    </row>
    <row r="203" spans="1:11" x14ac:dyDescent="0.25">
      <c r="A203" s="32" t="s">
        <v>438</v>
      </c>
      <c r="B203" s="32" t="s">
        <v>753</v>
      </c>
      <c r="C203" s="31">
        <v>49.875</v>
      </c>
      <c r="D203" s="31">
        <v>0</v>
      </c>
      <c r="E203" s="31">
        <v>0</v>
      </c>
      <c r="H203" s="27" t="s">
        <v>508</v>
      </c>
      <c r="I203" s="36">
        <v>0</v>
      </c>
      <c r="J203" s="36">
        <v>2.665</v>
      </c>
      <c r="K203" s="36">
        <v>3.198</v>
      </c>
    </row>
    <row r="204" spans="1:11" x14ac:dyDescent="0.25">
      <c r="A204" s="32" t="s">
        <v>438</v>
      </c>
      <c r="B204" s="32" t="s">
        <v>753</v>
      </c>
      <c r="C204" s="31">
        <v>49.875</v>
      </c>
      <c r="D204" s="31">
        <v>0</v>
      </c>
      <c r="E204" s="31">
        <v>0</v>
      </c>
      <c r="H204" s="27" t="s">
        <v>509</v>
      </c>
      <c r="I204" s="36">
        <v>0</v>
      </c>
      <c r="J204" s="36">
        <v>0</v>
      </c>
      <c r="K204" s="36">
        <v>1.2144000000000001</v>
      </c>
    </row>
    <row r="205" spans="1:11" x14ac:dyDescent="0.25">
      <c r="A205" s="32" t="s">
        <v>438</v>
      </c>
      <c r="B205" s="32" t="s">
        <v>750</v>
      </c>
      <c r="C205" s="31">
        <v>0</v>
      </c>
      <c r="D205" s="31">
        <v>49.875</v>
      </c>
      <c r="E205" s="31">
        <v>0</v>
      </c>
      <c r="H205" s="27" t="s">
        <v>510</v>
      </c>
      <c r="I205" s="36">
        <v>0</v>
      </c>
      <c r="J205" s="36">
        <v>0</v>
      </c>
      <c r="K205" s="36">
        <v>0</v>
      </c>
    </row>
    <row r="206" spans="1:11" x14ac:dyDescent="0.25">
      <c r="A206" s="32" t="s">
        <v>438</v>
      </c>
      <c r="B206" s="32" t="s">
        <v>753</v>
      </c>
      <c r="C206" s="31">
        <v>0</v>
      </c>
      <c r="D206" s="31">
        <v>0</v>
      </c>
      <c r="E206" s="31">
        <v>69.825000000000003</v>
      </c>
      <c r="H206" s="27" t="s">
        <v>511</v>
      </c>
      <c r="I206" s="36">
        <v>57.210999999999999</v>
      </c>
      <c r="J206" s="36">
        <v>0</v>
      </c>
      <c r="K206" s="36">
        <v>0</v>
      </c>
    </row>
    <row r="207" spans="1:11" x14ac:dyDescent="0.25">
      <c r="A207" s="32" t="s">
        <v>439</v>
      </c>
      <c r="B207" s="32" t="s">
        <v>750</v>
      </c>
      <c r="C207" s="31">
        <v>24.280867000000001</v>
      </c>
      <c r="D207" s="31">
        <v>0</v>
      </c>
      <c r="E207" s="31">
        <v>0</v>
      </c>
      <c r="H207" s="27" t="s">
        <v>512</v>
      </c>
      <c r="I207" s="36">
        <v>0</v>
      </c>
      <c r="J207" s="36">
        <v>0</v>
      </c>
      <c r="K207" s="36">
        <v>0</v>
      </c>
    </row>
    <row r="208" spans="1:11" x14ac:dyDescent="0.25">
      <c r="A208" s="32" t="s">
        <v>439</v>
      </c>
      <c r="B208" s="32" t="s">
        <v>750</v>
      </c>
      <c r="C208" s="31">
        <v>0</v>
      </c>
      <c r="D208" s="31">
        <v>0</v>
      </c>
      <c r="E208" s="31">
        <v>0</v>
      </c>
      <c r="H208" s="27" t="s">
        <v>813</v>
      </c>
      <c r="I208" s="36">
        <v>0</v>
      </c>
      <c r="J208" s="36">
        <v>0</v>
      </c>
      <c r="K208" s="36">
        <v>0</v>
      </c>
    </row>
    <row r="209" spans="1:11" x14ac:dyDescent="0.25">
      <c r="A209" s="32" t="s">
        <v>439</v>
      </c>
      <c r="B209" s="32" t="s">
        <v>750</v>
      </c>
      <c r="C209" s="31">
        <v>44.055999999999997</v>
      </c>
      <c r="D209" s="31">
        <v>0</v>
      </c>
      <c r="E209" s="31">
        <v>0</v>
      </c>
      <c r="H209" s="27" t="s">
        <v>513</v>
      </c>
      <c r="I209" s="36">
        <v>22.285499999999999</v>
      </c>
      <c r="J209" s="36">
        <v>9.5084800000000005</v>
      </c>
      <c r="K209" s="36">
        <v>0</v>
      </c>
    </row>
    <row r="210" spans="1:11" x14ac:dyDescent="0.25">
      <c r="A210" s="32" t="s">
        <v>439</v>
      </c>
      <c r="B210" s="32" t="s">
        <v>750</v>
      </c>
      <c r="C210" s="31">
        <v>15.7224</v>
      </c>
      <c r="D210" s="31">
        <v>0</v>
      </c>
      <c r="E210" s="31">
        <v>0</v>
      </c>
      <c r="H210" s="27" t="s">
        <v>514</v>
      </c>
      <c r="I210" s="36">
        <v>8.352E-3</v>
      </c>
      <c r="J210" s="36">
        <v>0</v>
      </c>
      <c r="K210" s="36">
        <v>0</v>
      </c>
    </row>
    <row r="211" spans="1:11" x14ac:dyDescent="0.25">
      <c r="A211" s="32" t="s">
        <v>779</v>
      </c>
      <c r="B211" s="32" t="s">
        <v>750</v>
      </c>
      <c r="C211" s="31">
        <v>0</v>
      </c>
      <c r="D211" s="31">
        <v>47.0197</v>
      </c>
      <c r="E211" s="31">
        <v>0</v>
      </c>
      <c r="H211" s="27" t="s">
        <v>515</v>
      </c>
      <c r="I211" s="36">
        <v>0</v>
      </c>
      <c r="J211" s="36">
        <v>0</v>
      </c>
      <c r="K211" s="36">
        <v>88.13</v>
      </c>
    </row>
    <row r="212" spans="1:11" x14ac:dyDescent="0.25">
      <c r="A212" s="32" t="s">
        <v>780</v>
      </c>
      <c r="B212" s="32" t="s">
        <v>750</v>
      </c>
      <c r="C212" s="31">
        <v>0</v>
      </c>
      <c r="D212" s="31">
        <v>0</v>
      </c>
      <c r="E212" s="31">
        <v>10.50868</v>
      </c>
      <c r="H212" s="27" t="s">
        <v>814</v>
      </c>
      <c r="I212" s="36">
        <v>692.2405</v>
      </c>
      <c r="J212" s="36">
        <v>282.82969000000003</v>
      </c>
      <c r="K212" s="36">
        <v>1001.7708949999999</v>
      </c>
    </row>
    <row r="213" spans="1:11" x14ac:dyDescent="0.25">
      <c r="A213" s="32" t="s">
        <v>701</v>
      </c>
      <c r="B213" s="32" t="s">
        <v>755</v>
      </c>
      <c r="C213" s="31">
        <v>1089.5999999999999</v>
      </c>
      <c r="D213" s="31">
        <v>0</v>
      </c>
      <c r="E213" s="31">
        <v>0</v>
      </c>
      <c r="H213" s="27" t="s">
        <v>516</v>
      </c>
      <c r="I213" s="36">
        <v>845.08080000000007</v>
      </c>
      <c r="J213" s="36">
        <v>0</v>
      </c>
      <c r="K213" s="36">
        <v>915.50420000000008</v>
      </c>
    </row>
    <row r="214" spans="1:11" x14ac:dyDescent="0.25">
      <c r="A214" s="32" t="s">
        <v>701</v>
      </c>
      <c r="B214" s="32" t="s">
        <v>755</v>
      </c>
      <c r="C214" s="31">
        <v>0</v>
      </c>
      <c r="D214" s="31">
        <v>1089.5999999999999</v>
      </c>
      <c r="E214" s="31">
        <v>1089.5999999999999</v>
      </c>
      <c r="H214" s="27" t="s">
        <v>815</v>
      </c>
      <c r="I214" s="36">
        <v>0</v>
      </c>
      <c r="J214" s="36">
        <v>0</v>
      </c>
      <c r="K214" s="36">
        <v>0</v>
      </c>
    </row>
    <row r="215" spans="1:11" x14ac:dyDescent="0.25">
      <c r="A215" s="32" t="s">
        <v>440</v>
      </c>
      <c r="B215" s="32" t="s">
        <v>750</v>
      </c>
      <c r="C215" s="31">
        <v>0</v>
      </c>
      <c r="D215" s="31">
        <v>0</v>
      </c>
      <c r="E215" s="31">
        <v>0</v>
      </c>
      <c r="H215" s="27" t="s">
        <v>816</v>
      </c>
      <c r="I215" s="36">
        <v>0</v>
      </c>
      <c r="J215" s="36">
        <v>0</v>
      </c>
      <c r="K215" s="36">
        <v>0</v>
      </c>
    </row>
    <row r="216" spans="1:11" x14ac:dyDescent="0.25">
      <c r="A216" s="32" t="s">
        <v>440</v>
      </c>
      <c r="B216" s="32" t="s">
        <v>750</v>
      </c>
      <c r="C216" s="31">
        <v>0</v>
      </c>
      <c r="D216" s="31">
        <v>0</v>
      </c>
      <c r="E216" s="31">
        <v>0</v>
      </c>
      <c r="H216" s="27" t="s">
        <v>817</v>
      </c>
      <c r="I216" s="36">
        <v>0</v>
      </c>
      <c r="J216" s="36">
        <v>0</v>
      </c>
      <c r="K216" s="36">
        <v>0</v>
      </c>
    </row>
    <row r="217" spans="1:11" x14ac:dyDescent="0.25">
      <c r="A217" s="32" t="s">
        <v>781</v>
      </c>
      <c r="B217" s="32" t="s">
        <v>750</v>
      </c>
      <c r="C217" s="31">
        <v>0</v>
      </c>
      <c r="D217" s="31">
        <v>0</v>
      </c>
      <c r="E217" s="31">
        <v>0</v>
      </c>
      <c r="H217" s="27" t="s">
        <v>517</v>
      </c>
      <c r="I217" s="36">
        <v>3.4950000000000001</v>
      </c>
      <c r="J217" s="36">
        <v>3.8040000000000003</v>
      </c>
      <c r="K217" s="36">
        <v>6.0510000000000002</v>
      </c>
    </row>
    <row r="218" spans="1:11" x14ac:dyDescent="0.25">
      <c r="A218" s="32" t="s">
        <v>782</v>
      </c>
      <c r="B218" s="32" t="s">
        <v>750</v>
      </c>
      <c r="C218" s="31">
        <v>0</v>
      </c>
      <c r="D218" s="31">
        <v>0</v>
      </c>
      <c r="E218" s="31">
        <v>6.2242150000000001</v>
      </c>
      <c r="H218" s="27" t="s">
        <v>518</v>
      </c>
      <c r="I218" s="36">
        <v>0</v>
      </c>
      <c r="J218" s="36">
        <v>0</v>
      </c>
      <c r="K218" s="36">
        <v>0</v>
      </c>
    </row>
    <row r="219" spans="1:11" x14ac:dyDescent="0.25">
      <c r="A219" s="32" t="s">
        <v>441</v>
      </c>
      <c r="B219" s="32" t="s">
        <v>750</v>
      </c>
      <c r="C219" s="31">
        <v>0</v>
      </c>
      <c r="D219" s="31">
        <v>0</v>
      </c>
      <c r="E219" s="31">
        <v>0</v>
      </c>
      <c r="H219" s="27" t="s">
        <v>818</v>
      </c>
      <c r="I219" s="36">
        <v>0</v>
      </c>
      <c r="J219" s="36">
        <v>0</v>
      </c>
      <c r="K219" s="36">
        <v>0</v>
      </c>
    </row>
    <row r="220" spans="1:11" x14ac:dyDescent="0.25">
      <c r="A220" s="32" t="s">
        <v>441</v>
      </c>
      <c r="B220" s="32" t="s">
        <v>750</v>
      </c>
      <c r="C220" s="31">
        <v>0</v>
      </c>
      <c r="D220" s="31">
        <v>0</v>
      </c>
      <c r="E220" s="31">
        <v>3.3907260000000004</v>
      </c>
      <c r="H220" s="27" t="s">
        <v>819</v>
      </c>
      <c r="I220" s="36">
        <v>0</v>
      </c>
      <c r="J220" s="36">
        <v>0</v>
      </c>
      <c r="K220" s="36">
        <v>0</v>
      </c>
    </row>
    <row r="221" spans="1:11" x14ac:dyDescent="0.25">
      <c r="A221" s="32" t="s">
        <v>442</v>
      </c>
      <c r="B221" s="32" t="s">
        <v>753</v>
      </c>
      <c r="C221" s="31">
        <v>0</v>
      </c>
      <c r="D221" s="31">
        <v>0</v>
      </c>
      <c r="E221" s="31">
        <v>0</v>
      </c>
      <c r="H221" s="27" t="s">
        <v>519</v>
      </c>
      <c r="I221" s="36">
        <v>0</v>
      </c>
      <c r="J221" s="36">
        <v>0</v>
      </c>
      <c r="K221" s="36">
        <v>0</v>
      </c>
    </row>
    <row r="222" spans="1:11" x14ac:dyDescent="0.25">
      <c r="A222" s="32" t="s">
        <v>783</v>
      </c>
      <c r="B222" s="32" t="s">
        <v>750</v>
      </c>
      <c r="C222" s="31">
        <v>0</v>
      </c>
      <c r="D222" s="31">
        <v>0</v>
      </c>
      <c r="E222" s="31">
        <v>1.6118399999999999</v>
      </c>
      <c r="H222" s="27" t="s">
        <v>820</v>
      </c>
      <c r="I222" s="36">
        <v>0</v>
      </c>
      <c r="J222" s="36">
        <v>0</v>
      </c>
      <c r="K222" s="36">
        <v>0</v>
      </c>
    </row>
    <row r="223" spans="1:11" x14ac:dyDescent="0.25">
      <c r="A223" s="32" t="s">
        <v>783</v>
      </c>
      <c r="B223" s="32" t="s">
        <v>750</v>
      </c>
      <c r="C223" s="31">
        <v>0</v>
      </c>
      <c r="D223" s="31">
        <v>0</v>
      </c>
      <c r="E223" s="31">
        <v>3.9074280000000003</v>
      </c>
      <c r="H223" s="27" t="s">
        <v>821</v>
      </c>
      <c r="I223" s="36">
        <v>0</v>
      </c>
      <c r="J223" s="36">
        <v>0</v>
      </c>
      <c r="K223" s="36">
        <v>0</v>
      </c>
    </row>
    <row r="224" spans="1:11" x14ac:dyDescent="0.25">
      <c r="A224" s="32" t="s">
        <v>783</v>
      </c>
      <c r="B224" s="32" t="s">
        <v>750</v>
      </c>
      <c r="C224" s="31">
        <v>0</v>
      </c>
      <c r="D224" s="31">
        <v>0</v>
      </c>
      <c r="E224" s="31">
        <v>2.4485399999999999</v>
      </c>
      <c r="H224" s="27" t="s">
        <v>520</v>
      </c>
      <c r="I224" s="36">
        <v>0</v>
      </c>
      <c r="J224" s="36">
        <v>10.14</v>
      </c>
      <c r="K224" s="36">
        <v>0</v>
      </c>
    </row>
    <row r="225" spans="1:11" x14ac:dyDescent="0.25">
      <c r="A225" s="32" t="s">
        <v>784</v>
      </c>
      <c r="B225" s="32" t="s">
        <v>750</v>
      </c>
      <c r="C225" s="31">
        <v>0</v>
      </c>
      <c r="D225" s="31">
        <v>0</v>
      </c>
      <c r="E225" s="31">
        <v>0</v>
      </c>
      <c r="H225" s="27" t="s">
        <v>822</v>
      </c>
      <c r="I225" s="36">
        <v>0</v>
      </c>
      <c r="J225" s="36">
        <v>0</v>
      </c>
      <c r="K225" s="36">
        <v>0</v>
      </c>
    </row>
    <row r="226" spans="1:11" x14ac:dyDescent="0.25">
      <c r="A226" s="32" t="s">
        <v>443</v>
      </c>
      <c r="B226" s="32" t="s">
        <v>753</v>
      </c>
      <c r="C226" s="31">
        <v>0</v>
      </c>
      <c r="D226" s="31">
        <v>0</v>
      </c>
      <c r="E226" s="31">
        <v>0</v>
      </c>
      <c r="H226" s="27" t="s">
        <v>521</v>
      </c>
      <c r="I226" s="36">
        <v>4.6375000000000002</v>
      </c>
      <c r="J226" s="36">
        <v>0</v>
      </c>
      <c r="K226" s="36">
        <v>3.3775000000000004</v>
      </c>
    </row>
    <row r="227" spans="1:11" x14ac:dyDescent="0.25">
      <c r="A227" s="32" t="s">
        <v>443</v>
      </c>
      <c r="B227" s="32" t="s">
        <v>750</v>
      </c>
      <c r="C227" s="31">
        <v>0</v>
      </c>
      <c r="D227" s="31">
        <v>11.623788000000001</v>
      </c>
      <c r="E227" s="31">
        <v>0</v>
      </c>
      <c r="H227" s="27" t="s">
        <v>522</v>
      </c>
      <c r="I227" s="36">
        <v>0</v>
      </c>
      <c r="J227" s="36">
        <v>0</v>
      </c>
      <c r="K227" s="36">
        <v>1.7655000000000001</v>
      </c>
    </row>
    <row r="228" spans="1:11" x14ac:dyDescent="0.25">
      <c r="A228" s="32" t="s">
        <v>443</v>
      </c>
      <c r="B228" s="32" t="s">
        <v>753</v>
      </c>
      <c r="C228" s="31">
        <v>0</v>
      </c>
      <c r="D228" s="31">
        <v>0.32872999999999997</v>
      </c>
      <c r="E228" s="31">
        <v>0</v>
      </c>
      <c r="H228" s="27" t="s">
        <v>523</v>
      </c>
      <c r="I228" s="36">
        <v>0</v>
      </c>
      <c r="J228" s="36">
        <v>0</v>
      </c>
      <c r="K228" s="36">
        <v>1.75</v>
      </c>
    </row>
    <row r="229" spans="1:11" x14ac:dyDescent="0.25">
      <c r="A229" s="32" t="s">
        <v>443</v>
      </c>
      <c r="B229" s="32" t="s">
        <v>750</v>
      </c>
      <c r="C229" s="31">
        <v>0</v>
      </c>
      <c r="D229" s="31">
        <v>0</v>
      </c>
      <c r="E229" s="31">
        <v>50.405600000000007</v>
      </c>
      <c r="H229" s="27" t="s">
        <v>823</v>
      </c>
      <c r="I229" s="36">
        <v>0</v>
      </c>
      <c r="J229" s="36">
        <v>0</v>
      </c>
      <c r="K229" s="36">
        <v>0</v>
      </c>
    </row>
    <row r="230" spans="1:11" x14ac:dyDescent="0.25">
      <c r="A230" s="32" t="s">
        <v>785</v>
      </c>
      <c r="B230" s="32" t="s">
        <v>750</v>
      </c>
      <c r="C230" s="31">
        <v>0</v>
      </c>
      <c r="D230" s="31">
        <v>0</v>
      </c>
      <c r="E230" s="31">
        <v>0</v>
      </c>
      <c r="H230" s="27" t="s">
        <v>824</v>
      </c>
      <c r="I230" s="36">
        <v>0</v>
      </c>
      <c r="J230" s="36">
        <v>0</v>
      </c>
      <c r="K230" s="36">
        <v>0</v>
      </c>
    </row>
    <row r="231" spans="1:11" x14ac:dyDescent="0.25">
      <c r="A231" s="32" t="s">
        <v>444</v>
      </c>
      <c r="B231" s="32" t="s">
        <v>753</v>
      </c>
      <c r="C231" s="31">
        <v>0</v>
      </c>
      <c r="D231" s="31">
        <v>2.6653899999999999</v>
      </c>
      <c r="E231" s="31">
        <v>0</v>
      </c>
      <c r="H231" s="27" t="s">
        <v>524</v>
      </c>
      <c r="I231" s="36">
        <v>0</v>
      </c>
      <c r="J231" s="36">
        <v>28.9513</v>
      </c>
      <c r="K231" s="36">
        <v>10.0944</v>
      </c>
    </row>
    <row r="232" spans="1:11" x14ac:dyDescent="0.25">
      <c r="A232" s="32" t="s">
        <v>445</v>
      </c>
      <c r="B232" s="32" t="s">
        <v>750</v>
      </c>
      <c r="C232" s="31">
        <v>1.0273399999999999</v>
      </c>
      <c r="D232" s="31">
        <v>1.0273399999999999</v>
      </c>
      <c r="E232" s="31">
        <v>0</v>
      </c>
      <c r="H232" s="27" t="s">
        <v>525</v>
      </c>
      <c r="I232" s="36">
        <v>6.976</v>
      </c>
      <c r="J232" s="36">
        <v>0</v>
      </c>
      <c r="K232" s="36">
        <v>0</v>
      </c>
    </row>
    <row r="233" spans="1:11" x14ac:dyDescent="0.25">
      <c r="A233" s="32" t="s">
        <v>445</v>
      </c>
      <c r="B233" s="32" t="s">
        <v>750</v>
      </c>
      <c r="C233" s="31">
        <v>0.49972000000000005</v>
      </c>
      <c r="D233" s="31">
        <v>0.49972000000000005</v>
      </c>
      <c r="E233" s="31">
        <v>0</v>
      </c>
      <c r="H233" s="27" t="s">
        <v>825</v>
      </c>
      <c r="I233" s="36">
        <v>0</v>
      </c>
      <c r="J233" s="36">
        <v>3.177</v>
      </c>
      <c r="K233" s="36">
        <v>9.5790000000000006</v>
      </c>
    </row>
    <row r="234" spans="1:11" x14ac:dyDescent="0.25">
      <c r="A234" s="32" t="s">
        <v>445</v>
      </c>
      <c r="B234" s="32" t="s">
        <v>750</v>
      </c>
      <c r="C234" s="31">
        <v>4.3120000000000003</v>
      </c>
      <c r="D234" s="31">
        <v>4.41</v>
      </c>
      <c r="E234" s="31">
        <v>0</v>
      </c>
      <c r="H234" s="27" t="s">
        <v>526</v>
      </c>
      <c r="I234" s="36">
        <v>3.0300000000000002</v>
      </c>
      <c r="J234" s="36">
        <v>3.0300000000000002</v>
      </c>
      <c r="K234" s="36">
        <v>3.0300000000000002</v>
      </c>
    </row>
    <row r="235" spans="1:11" x14ac:dyDescent="0.25">
      <c r="A235" s="32" t="s">
        <v>445</v>
      </c>
      <c r="B235" s="32" t="s">
        <v>750</v>
      </c>
      <c r="C235" s="31">
        <v>0.54101200000000005</v>
      </c>
      <c r="D235" s="31">
        <v>0.76788800000000001</v>
      </c>
      <c r="E235" s="31">
        <v>0</v>
      </c>
      <c r="H235" s="27" t="s">
        <v>527</v>
      </c>
      <c r="I235" s="36">
        <v>0</v>
      </c>
      <c r="J235" s="36">
        <v>0</v>
      </c>
      <c r="K235" s="36">
        <v>0</v>
      </c>
    </row>
    <row r="236" spans="1:11" x14ac:dyDescent="0.25">
      <c r="A236" s="32" t="s">
        <v>445</v>
      </c>
      <c r="B236" s="32" t="s">
        <v>750</v>
      </c>
      <c r="C236" s="31">
        <v>1.66848</v>
      </c>
      <c r="D236" s="31">
        <v>1.4219999999999999</v>
      </c>
      <c r="E236" s="31">
        <v>0</v>
      </c>
      <c r="H236" s="27" t="s">
        <v>700</v>
      </c>
      <c r="I236" s="36">
        <v>13.095000000000001</v>
      </c>
      <c r="J236" s="36">
        <v>0</v>
      </c>
      <c r="K236" s="36">
        <v>0</v>
      </c>
    </row>
    <row r="237" spans="1:11" x14ac:dyDescent="0.25">
      <c r="A237" s="32" t="s">
        <v>445</v>
      </c>
      <c r="B237" s="32" t="s">
        <v>750</v>
      </c>
      <c r="C237" s="31">
        <v>11.27434</v>
      </c>
      <c r="D237" s="31">
        <v>8.7119900000000001</v>
      </c>
      <c r="E237" s="31">
        <v>0</v>
      </c>
      <c r="H237" s="27" t="s">
        <v>528</v>
      </c>
      <c r="I237" s="36">
        <v>0</v>
      </c>
      <c r="J237" s="36">
        <v>0</v>
      </c>
      <c r="K237" s="36">
        <v>0</v>
      </c>
    </row>
    <row r="238" spans="1:11" x14ac:dyDescent="0.25">
      <c r="A238" s="32" t="s">
        <v>445</v>
      </c>
      <c r="B238" s="32" t="s">
        <v>750</v>
      </c>
      <c r="C238" s="31">
        <v>1.2247499999999998</v>
      </c>
      <c r="D238" s="31">
        <v>1.0614499999999998</v>
      </c>
      <c r="E238" s="31">
        <v>0</v>
      </c>
      <c r="H238" s="27" t="s">
        <v>529</v>
      </c>
      <c r="I238" s="36">
        <v>0</v>
      </c>
      <c r="J238" s="36">
        <v>0</v>
      </c>
      <c r="K238" s="36">
        <v>0</v>
      </c>
    </row>
    <row r="239" spans="1:11" x14ac:dyDescent="0.25">
      <c r="A239" s="32" t="s">
        <v>445</v>
      </c>
      <c r="B239" s="32" t="s">
        <v>750</v>
      </c>
      <c r="C239" s="31">
        <v>4.1711999999999998</v>
      </c>
      <c r="D239" s="31">
        <v>4.266</v>
      </c>
      <c r="E239" s="31">
        <v>0</v>
      </c>
      <c r="H239" s="27" t="s">
        <v>530</v>
      </c>
      <c r="I239" s="36">
        <v>0</v>
      </c>
      <c r="J239" s="36">
        <v>0</v>
      </c>
      <c r="K239" s="36">
        <v>0</v>
      </c>
    </row>
    <row r="240" spans="1:11" x14ac:dyDescent="0.25">
      <c r="A240" s="32" t="s">
        <v>445</v>
      </c>
      <c r="B240" s="32" t="s">
        <v>750</v>
      </c>
      <c r="C240" s="31">
        <v>1.3402499999999999</v>
      </c>
      <c r="D240" s="31">
        <v>1.1615500000000001</v>
      </c>
      <c r="E240" s="31">
        <v>0</v>
      </c>
      <c r="H240" s="27" t="s">
        <v>826</v>
      </c>
      <c r="I240" s="36">
        <v>0</v>
      </c>
      <c r="J240" s="36">
        <v>0</v>
      </c>
      <c r="K240" s="36">
        <v>0</v>
      </c>
    </row>
    <row r="241" spans="1:11" x14ac:dyDescent="0.25">
      <c r="A241" s="32" t="s">
        <v>445</v>
      </c>
      <c r="B241" s="32" t="s">
        <v>750</v>
      </c>
      <c r="C241" s="31">
        <v>0.39029999999999998</v>
      </c>
      <c r="D241" s="31">
        <v>0.33826000000000001</v>
      </c>
      <c r="E241" s="31">
        <v>0</v>
      </c>
      <c r="H241" s="27" t="s">
        <v>531</v>
      </c>
      <c r="I241" s="36">
        <v>6.702</v>
      </c>
      <c r="J241" s="36">
        <v>6.702</v>
      </c>
      <c r="K241" s="36">
        <v>6.702</v>
      </c>
    </row>
    <row r="242" spans="1:11" x14ac:dyDescent="0.25">
      <c r="A242" s="32" t="s">
        <v>445</v>
      </c>
      <c r="B242" s="32" t="s">
        <v>750</v>
      </c>
      <c r="C242" s="31">
        <v>5.6227600000000004</v>
      </c>
      <c r="D242" s="31">
        <v>5.7505500000000005</v>
      </c>
      <c r="E242" s="31">
        <v>0</v>
      </c>
      <c r="H242" s="27" t="s">
        <v>532</v>
      </c>
      <c r="I242" s="36">
        <v>0</v>
      </c>
      <c r="J242" s="36">
        <v>0</v>
      </c>
      <c r="K242" s="36">
        <v>0</v>
      </c>
    </row>
    <row r="243" spans="1:11" x14ac:dyDescent="0.25">
      <c r="A243" s="32" t="s">
        <v>445</v>
      </c>
      <c r="B243" s="32" t="s">
        <v>750</v>
      </c>
      <c r="C243" s="31">
        <v>3.39812</v>
      </c>
      <c r="D243" s="31">
        <v>3.4753500000000002</v>
      </c>
      <c r="E243" s="31">
        <v>0</v>
      </c>
      <c r="H243" s="27" t="s">
        <v>533</v>
      </c>
      <c r="I243" s="36">
        <v>5.5789999999999997</v>
      </c>
      <c r="J243" s="36">
        <v>0</v>
      </c>
      <c r="K243" s="36">
        <v>2.6779200000000003</v>
      </c>
    </row>
    <row r="244" spans="1:11" x14ac:dyDescent="0.25">
      <c r="A244" s="32" t="s">
        <v>445</v>
      </c>
      <c r="B244" s="32" t="s">
        <v>750</v>
      </c>
      <c r="C244" s="31">
        <v>1.1077439999999998</v>
      </c>
      <c r="D244" s="31">
        <v>0.94409999999999994</v>
      </c>
      <c r="E244" s="31">
        <v>0</v>
      </c>
      <c r="H244" s="27" t="s">
        <v>534</v>
      </c>
      <c r="I244" s="36">
        <v>0</v>
      </c>
      <c r="J244" s="36">
        <v>0</v>
      </c>
      <c r="K244" s="36">
        <v>0</v>
      </c>
    </row>
    <row r="245" spans="1:11" x14ac:dyDescent="0.25">
      <c r="A245" s="32" t="s">
        <v>786</v>
      </c>
      <c r="B245" s="32" t="s">
        <v>750</v>
      </c>
      <c r="C245" s="31">
        <v>2898.9450000000006</v>
      </c>
      <c r="D245" s="31">
        <v>2898.9450000000006</v>
      </c>
      <c r="E245" s="31">
        <v>2576.8400000000006</v>
      </c>
      <c r="H245" s="27" t="s">
        <v>535</v>
      </c>
      <c r="I245" s="36">
        <v>8.9</v>
      </c>
      <c r="J245" s="36">
        <v>0</v>
      </c>
      <c r="K245" s="36">
        <v>8.9</v>
      </c>
    </row>
    <row r="246" spans="1:11" x14ac:dyDescent="0.25">
      <c r="A246" s="32" t="s">
        <v>787</v>
      </c>
      <c r="B246" s="32" t="s">
        <v>750</v>
      </c>
      <c r="C246" s="31">
        <v>0</v>
      </c>
      <c r="D246" s="31">
        <v>0</v>
      </c>
      <c r="E246" s="31">
        <v>29.050400000000003</v>
      </c>
      <c r="H246" s="27" t="s">
        <v>536</v>
      </c>
      <c r="I246" s="36">
        <v>0</v>
      </c>
      <c r="J246" s="36">
        <v>0</v>
      </c>
      <c r="K246" s="36">
        <v>0</v>
      </c>
    </row>
    <row r="247" spans="1:11" x14ac:dyDescent="0.25">
      <c r="A247" s="32" t="s">
        <v>447</v>
      </c>
      <c r="B247" s="32" t="s">
        <v>750</v>
      </c>
      <c r="C247" s="31">
        <v>1.0002800000000001</v>
      </c>
      <c r="D247" s="31">
        <v>45.012600000000006</v>
      </c>
      <c r="E247" s="31">
        <v>0</v>
      </c>
      <c r="H247" s="27" t="s">
        <v>537</v>
      </c>
      <c r="I247" s="36">
        <v>3.5227399999999998</v>
      </c>
      <c r="J247" s="36">
        <v>0</v>
      </c>
      <c r="K247" s="36">
        <v>9.8732799999999994</v>
      </c>
    </row>
    <row r="248" spans="1:11" x14ac:dyDescent="0.25">
      <c r="A248" s="32" t="s">
        <v>447</v>
      </c>
      <c r="B248" s="32" t="s">
        <v>750</v>
      </c>
      <c r="C248" s="31">
        <v>0</v>
      </c>
      <c r="D248" s="31">
        <v>13.289389999999999</v>
      </c>
      <c r="E248" s="31">
        <v>0</v>
      </c>
      <c r="H248" s="27" t="s">
        <v>827</v>
      </c>
      <c r="I248" s="36">
        <v>0</v>
      </c>
      <c r="J248" s="36">
        <v>0</v>
      </c>
      <c r="K248" s="36">
        <v>0</v>
      </c>
    </row>
    <row r="249" spans="1:11" x14ac:dyDescent="0.25">
      <c r="A249" s="32" t="s">
        <v>447</v>
      </c>
      <c r="B249" s="32" t="s">
        <v>750</v>
      </c>
      <c r="C249" s="31">
        <v>0</v>
      </c>
      <c r="D249" s="31">
        <v>0</v>
      </c>
      <c r="E249" s="31">
        <v>19.005320000000001</v>
      </c>
      <c r="H249" s="27" t="s">
        <v>538</v>
      </c>
      <c r="I249" s="36">
        <v>3.4549999999999996</v>
      </c>
      <c r="J249" s="36">
        <v>5.5280000000000005</v>
      </c>
      <c r="K249" s="36">
        <v>4.1459999999999999</v>
      </c>
    </row>
    <row r="250" spans="1:11" x14ac:dyDescent="0.25">
      <c r="A250" s="32" t="s">
        <v>447</v>
      </c>
      <c r="B250" s="32" t="s">
        <v>750</v>
      </c>
      <c r="C250" s="31">
        <v>0</v>
      </c>
      <c r="D250" s="31">
        <v>0</v>
      </c>
      <c r="E250" s="31">
        <v>0</v>
      </c>
      <c r="H250" s="27" t="s">
        <v>539</v>
      </c>
      <c r="I250" s="36">
        <v>7.048</v>
      </c>
      <c r="J250" s="36">
        <v>0</v>
      </c>
      <c r="K250" s="36">
        <v>11.2768</v>
      </c>
    </row>
    <row r="251" spans="1:11" x14ac:dyDescent="0.25">
      <c r="A251" s="32" t="s">
        <v>447</v>
      </c>
      <c r="B251" s="32" t="s">
        <v>750</v>
      </c>
      <c r="C251" s="31">
        <v>20.46</v>
      </c>
      <c r="D251" s="31">
        <v>20.46</v>
      </c>
      <c r="E251" s="31">
        <v>0</v>
      </c>
      <c r="H251" s="27" t="s">
        <v>540</v>
      </c>
      <c r="I251" s="36">
        <v>33.6492</v>
      </c>
      <c r="J251" s="36">
        <v>0</v>
      </c>
      <c r="K251" s="36">
        <v>24.279191999999998</v>
      </c>
    </row>
    <row r="252" spans="1:11" x14ac:dyDescent="0.25">
      <c r="A252" s="32" t="s">
        <v>447</v>
      </c>
      <c r="B252" s="32" t="s">
        <v>750</v>
      </c>
      <c r="C252" s="31">
        <v>23.6905</v>
      </c>
      <c r="D252" s="31">
        <v>0</v>
      </c>
      <c r="E252" s="31">
        <v>18.952400000000001</v>
      </c>
      <c r="H252" s="27" t="s">
        <v>541</v>
      </c>
      <c r="I252" s="36">
        <v>19.2881</v>
      </c>
      <c r="J252" s="36">
        <v>15.791599999999999</v>
      </c>
      <c r="K252" s="36">
        <v>84.502999999999986</v>
      </c>
    </row>
    <row r="253" spans="1:11" x14ac:dyDescent="0.25">
      <c r="A253" s="32" t="s">
        <v>447</v>
      </c>
      <c r="B253" s="32" t="s">
        <v>750</v>
      </c>
      <c r="C253" s="31">
        <v>25.007000000000001</v>
      </c>
      <c r="D253" s="31">
        <v>0</v>
      </c>
      <c r="E253" s="31">
        <v>0</v>
      </c>
      <c r="H253" s="27" t="s">
        <v>828</v>
      </c>
      <c r="I253" s="36">
        <v>0</v>
      </c>
      <c r="J253" s="36">
        <v>0</v>
      </c>
      <c r="K253" s="36">
        <v>0</v>
      </c>
    </row>
    <row r="254" spans="1:11" x14ac:dyDescent="0.25">
      <c r="A254" s="32" t="s">
        <v>447</v>
      </c>
      <c r="B254" s="32" t="s">
        <v>750</v>
      </c>
      <c r="C254" s="31">
        <v>0</v>
      </c>
      <c r="D254" s="31">
        <v>0</v>
      </c>
      <c r="E254" s="31">
        <v>0</v>
      </c>
      <c r="H254" s="27" t="s">
        <v>542</v>
      </c>
      <c r="I254" s="36">
        <v>0</v>
      </c>
      <c r="J254" s="36">
        <v>2.0709</v>
      </c>
      <c r="K254" s="36">
        <v>0</v>
      </c>
    </row>
    <row r="255" spans="1:11" x14ac:dyDescent="0.25">
      <c r="A255" s="32" t="s">
        <v>447</v>
      </c>
      <c r="B255" s="32" t="s">
        <v>750</v>
      </c>
      <c r="C255" s="31">
        <v>0</v>
      </c>
      <c r="D255" s="31">
        <v>0</v>
      </c>
      <c r="E255" s="31">
        <v>0</v>
      </c>
      <c r="H255" s="27" t="s">
        <v>543</v>
      </c>
      <c r="I255" s="36">
        <v>0</v>
      </c>
      <c r="J255" s="36">
        <v>1.5980999999999999</v>
      </c>
      <c r="K255" s="36">
        <v>0</v>
      </c>
    </row>
    <row r="256" spans="1:11" x14ac:dyDescent="0.25">
      <c r="A256" s="32" t="s">
        <v>447</v>
      </c>
      <c r="B256" s="32" t="s">
        <v>750</v>
      </c>
      <c r="C256" s="31">
        <v>0</v>
      </c>
      <c r="D256" s="31">
        <v>0</v>
      </c>
      <c r="E256" s="31">
        <v>0</v>
      </c>
      <c r="H256" s="27" t="s">
        <v>544</v>
      </c>
      <c r="I256" s="36">
        <v>0</v>
      </c>
      <c r="J256" s="36">
        <v>0</v>
      </c>
      <c r="K256" s="36">
        <v>0</v>
      </c>
    </row>
    <row r="257" spans="1:11" x14ac:dyDescent="0.25">
      <c r="A257" s="32" t="s">
        <v>447</v>
      </c>
      <c r="B257" s="32" t="s">
        <v>750</v>
      </c>
      <c r="C257" s="31">
        <v>0</v>
      </c>
      <c r="D257" s="31">
        <v>0</v>
      </c>
      <c r="E257" s="31">
        <v>0</v>
      </c>
      <c r="H257" s="27" t="s">
        <v>545</v>
      </c>
      <c r="I257" s="36">
        <v>0</v>
      </c>
      <c r="J257" s="36">
        <v>0</v>
      </c>
      <c r="K257" s="36">
        <v>0</v>
      </c>
    </row>
    <row r="258" spans="1:11" x14ac:dyDescent="0.25">
      <c r="A258" s="32" t="s">
        <v>447</v>
      </c>
      <c r="B258" s="32" t="s">
        <v>753</v>
      </c>
      <c r="C258" s="31">
        <v>0</v>
      </c>
      <c r="D258" s="31">
        <v>0</v>
      </c>
      <c r="E258" s="31">
        <v>24.331</v>
      </c>
      <c r="H258" s="27" t="s">
        <v>830</v>
      </c>
      <c r="I258" s="36">
        <v>0</v>
      </c>
      <c r="J258" s="36">
        <v>2.0709</v>
      </c>
      <c r="K258" s="36">
        <v>0</v>
      </c>
    </row>
    <row r="259" spans="1:11" x14ac:dyDescent="0.25">
      <c r="A259" s="32" t="s">
        <v>447</v>
      </c>
      <c r="B259" s="32" t="s">
        <v>750</v>
      </c>
      <c r="C259" s="31">
        <v>0</v>
      </c>
      <c r="D259" s="31">
        <v>0</v>
      </c>
      <c r="E259" s="31">
        <v>26.493042000000003</v>
      </c>
      <c r="H259" s="27" t="s">
        <v>546</v>
      </c>
      <c r="I259" s="36">
        <v>0</v>
      </c>
      <c r="J259" s="36">
        <v>0</v>
      </c>
      <c r="K259" s="36">
        <v>0</v>
      </c>
    </row>
    <row r="260" spans="1:11" x14ac:dyDescent="0.25">
      <c r="A260" s="32" t="s">
        <v>788</v>
      </c>
      <c r="B260" s="32" t="s">
        <v>750</v>
      </c>
      <c r="C260" s="31">
        <v>0</v>
      </c>
      <c r="D260" s="31">
        <v>0</v>
      </c>
      <c r="E260" s="31">
        <v>0</v>
      </c>
      <c r="H260" s="27" t="s">
        <v>831</v>
      </c>
      <c r="I260" s="36">
        <v>0.32102000000000003</v>
      </c>
      <c r="J260" s="36">
        <v>0</v>
      </c>
      <c r="K260" s="36">
        <v>0.41274</v>
      </c>
    </row>
    <row r="261" spans="1:11" x14ac:dyDescent="0.25">
      <c r="A261" s="32" t="s">
        <v>448</v>
      </c>
      <c r="B261" s="32" t="s">
        <v>750</v>
      </c>
      <c r="C261" s="31">
        <v>0</v>
      </c>
      <c r="D261" s="31">
        <v>0</v>
      </c>
      <c r="E261" s="31">
        <v>0</v>
      </c>
      <c r="H261" s="27" t="s">
        <v>696</v>
      </c>
      <c r="I261" s="36">
        <v>18.150000000000002</v>
      </c>
      <c r="J261" s="36">
        <v>7.26</v>
      </c>
      <c r="K261" s="36">
        <v>18.150000000000002</v>
      </c>
    </row>
    <row r="262" spans="1:11" x14ac:dyDescent="0.25">
      <c r="A262" s="32" t="s">
        <v>448</v>
      </c>
      <c r="B262" s="32" t="s">
        <v>750</v>
      </c>
      <c r="C262" s="31">
        <v>0</v>
      </c>
      <c r="D262" s="31">
        <v>0</v>
      </c>
      <c r="E262" s="31">
        <v>0</v>
      </c>
      <c r="H262" s="27" t="s">
        <v>547</v>
      </c>
      <c r="I262" s="36">
        <v>7.3360000000000003</v>
      </c>
      <c r="J262" s="36">
        <v>0</v>
      </c>
      <c r="K262" s="36">
        <v>0</v>
      </c>
    </row>
    <row r="263" spans="1:11" x14ac:dyDescent="0.25">
      <c r="A263" s="32" t="s">
        <v>448</v>
      </c>
      <c r="B263" s="32" t="s">
        <v>750</v>
      </c>
      <c r="C263" s="31">
        <v>0</v>
      </c>
      <c r="D263" s="31">
        <v>0</v>
      </c>
      <c r="E263" s="31">
        <v>0</v>
      </c>
      <c r="H263" s="27" t="s">
        <v>548</v>
      </c>
      <c r="I263" s="36">
        <v>0</v>
      </c>
      <c r="J263" s="36">
        <v>2.4571370000000003</v>
      </c>
      <c r="K263" s="36">
        <v>36.3324</v>
      </c>
    </row>
    <row r="264" spans="1:11" x14ac:dyDescent="0.25">
      <c r="A264" s="32" t="s">
        <v>448</v>
      </c>
      <c r="B264" s="32" t="s">
        <v>750</v>
      </c>
      <c r="C264" s="31">
        <v>14.404032000000001</v>
      </c>
      <c r="D264" s="31">
        <v>0</v>
      </c>
      <c r="E264" s="31">
        <v>0</v>
      </c>
      <c r="H264" s="27" t="s">
        <v>549</v>
      </c>
      <c r="I264" s="36">
        <v>145.9</v>
      </c>
      <c r="J264" s="36">
        <v>145.9</v>
      </c>
      <c r="K264" s="36">
        <v>0</v>
      </c>
    </row>
    <row r="265" spans="1:11" x14ac:dyDescent="0.25">
      <c r="A265" s="32" t="s">
        <v>448</v>
      </c>
      <c r="B265" s="32" t="s">
        <v>750</v>
      </c>
      <c r="C265" s="31">
        <v>16.368000000000002</v>
      </c>
      <c r="D265" s="31">
        <v>0</v>
      </c>
      <c r="E265" s="31">
        <v>0</v>
      </c>
      <c r="H265" s="27" t="s">
        <v>550</v>
      </c>
      <c r="I265" s="36">
        <v>0</v>
      </c>
      <c r="J265" s="36">
        <v>0</v>
      </c>
      <c r="K265" s="36">
        <v>0</v>
      </c>
    </row>
    <row r="266" spans="1:11" x14ac:dyDescent="0.25">
      <c r="A266" s="32" t="s">
        <v>448</v>
      </c>
      <c r="B266" s="32" t="s">
        <v>750</v>
      </c>
      <c r="C266" s="31">
        <v>0</v>
      </c>
      <c r="D266" s="31">
        <v>0</v>
      </c>
      <c r="E266" s="31">
        <v>0</v>
      </c>
      <c r="H266" s="27" t="s">
        <v>551</v>
      </c>
      <c r="I266" s="36">
        <v>31.740000000000002</v>
      </c>
      <c r="J266" s="36">
        <v>47.545000000000002</v>
      </c>
      <c r="K266" s="36">
        <v>0</v>
      </c>
    </row>
    <row r="267" spans="1:11" x14ac:dyDescent="0.25">
      <c r="A267" s="32" t="s">
        <v>448</v>
      </c>
      <c r="B267" s="32" t="s">
        <v>750</v>
      </c>
      <c r="C267" s="31">
        <v>0</v>
      </c>
      <c r="D267" s="31">
        <v>0</v>
      </c>
      <c r="E267" s="31">
        <v>0</v>
      </c>
      <c r="H267" s="27" t="s">
        <v>833</v>
      </c>
      <c r="I267" s="36">
        <v>4.4660000000000002</v>
      </c>
      <c r="J267" s="36">
        <v>0</v>
      </c>
      <c r="K267" s="36">
        <v>6.698999999999999</v>
      </c>
    </row>
    <row r="268" spans="1:11" x14ac:dyDescent="0.25">
      <c r="A268" s="32" t="s">
        <v>449</v>
      </c>
      <c r="B268" s="32" t="s">
        <v>750</v>
      </c>
      <c r="C268" s="31">
        <v>0</v>
      </c>
      <c r="D268" s="31">
        <v>0</v>
      </c>
      <c r="E268" s="31">
        <v>0</v>
      </c>
      <c r="H268" s="27" t="s">
        <v>552</v>
      </c>
      <c r="I268" s="36">
        <v>0</v>
      </c>
      <c r="J268" s="36">
        <v>0</v>
      </c>
      <c r="K268" s="36">
        <v>0</v>
      </c>
    </row>
    <row r="269" spans="1:11" x14ac:dyDescent="0.25">
      <c r="A269" s="32" t="s">
        <v>449</v>
      </c>
      <c r="B269" s="32" t="s">
        <v>750</v>
      </c>
      <c r="C269" s="31">
        <v>0</v>
      </c>
      <c r="D269" s="31">
        <v>0</v>
      </c>
      <c r="E269" s="31">
        <v>0</v>
      </c>
      <c r="H269" s="27" t="s">
        <v>553</v>
      </c>
      <c r="I269" s="36">
        <v>0</v>
      </c>
      <c r="J269" s="36">
        <v>0</v>
      </c>
      <c r="K269" s="36">
        <v>0</v>
      </c>
    </row>
    <row r="270" spans="1:11" x14ac:dyDescent="0.25">
      <c r="A270" s="32" t="s">
        <v>449</v>
      </c>
      <c r="B270" s="32" t="s">
        <v>750</v>
      </c>
      <c r="C270" s="31">
        <v>0</v>
      </c>
      <c r="D270" s="31">
        <v>0</v>
      </c>
      <c r="E270" s="31">
        <v>21.722399999999997</v>
      </c>
      <c r="H270" s="27" t="s">
        <v>554</v>
      </c>
      <c r="I270" s="36">
        <v>0</v>
      </c>
      <c r="J270" s="36">
        <v>0</v>
      </c>
      <c r="K270" s="36">
        <v>0</v>
      </c>
    </row>
    <row r="271" spans="1:11" x14ac:dyDescent="0.25">
      <c r="A271" s="32" t="s">
        <v>450</v>
      </c>
      <c r="B271" s="32" t="s">
        <v>750</v>
      </c>
      <c r="C271" s="31">
        <v>0</v>
      </c>
      <c r="D271" s="31">
        <v>0</v>
      </c>
      <c r="E271" s="31">
        <v>77.367149999999995</v>
      </c>
      <c r="H271" s="27" t="s">
        <v>555</v>
      </c>
      <c r="I271" s="36">
        <v>43.929000000000002</v>
      </c>
      <c r="J271" s="36">
        <v>25.856999999999999</v>
      </c>
      <c r="K271" s="36">
        <v>51.771999999999998</v>
      </c>
    </row>
    <row r="272" spans="1:11" x14ac:dyDescent="0.25">
      <c r="A272" s="32" t="s">
        <v>450</v>
      </c>
      <c r="B272" s="32" t="s">
        <v>750</v>
      </c>
      <c r="C272" s="31">
        <v>0</v>
      </c>
      <c r="D272" s="31">
        <v>0</v>
      </c>
      <c r="E272" s="31">
        <v>0</v>
      </c>
      <c r="H272" s="27" t="s">
        <v>556</v>
      </c>
      <c r="I272" s="36">
        <v>73.348120000000009</v>
      </c>
      <c r="J272" s="36">
        <v>0</v>
      </c>
      <c r="K272" s="36">
        <v>9.3785199999999982</v>
      </c>
    </row>
    <row r="273" spans="1:11" x14ac:dyDescent="0.25">
      <c r="A273" s="32" t="s">
        <v>789</v>
      </c>
      <c r="B273" s="32" t="s">
        <v>750</v>
      </c>
      <c r="C273" s="31">
        <v>0</v>
      </c>
      <c r="D273" s="31">
        <v>10.932599999999999</v>
      </c>
      <c r="E273" s="31">
        <v>0</v>
      </c>
      <c r="H273" s="27" t="s">
        <v>834</v>
      </c>
      <c r="I273" s="36">
        <v>0</v>
      </c>
      <c r="J273" s="36">
        <v>0</v>
      </c>
      <c r="K273" s="36">
        <v>0</v>
      </c>
    </row>
    <row r="274" spans="1:11" x14ac:dyDescent="0.25">
      <c r="A274" s="32" t="s">
        <v>451</v>
      </c>
      <c r="B274" s="32" t="s">
        <v>750</v>
      </c>
      <c r="C274" s="31">
        <v>0</v>
      </c>
      <c r="D274" s="31">
        <v>0</v>
      </c>
      <c r="E274" s="31">
        <v>34.773600000000002</v>
      </c>
      <c r="H274" s="27" t="s">
        <v>557</v>
      </c>
      <c r="I274" s="36">
        <v>11.01</v>
      </c>
      <c r="J274" s="36">
        <v>7.34</v>
      </c>
      <c r="K274" s="36">
        <v>18.167999999999999</v>
      </c>
    </row>
    <row r="275" spans="1:11" x14ac:dyDescent="0.25">
      <c r="A275" s="32" t="s">
        <v>452</v>
      </c>
      <c r="B275" s="32" t="e">
        <v>#N/A</v>
      </c>
      <c r="C275" s="31">
        <v>0</v>
      </c>
      <c r="D275" s="31">
        <v>0</v>
      </c>
      <c r="E275" s="31">
        <v>0</v>
      </c>
      <c r="H275" s="27" t="s">
        <v>558</v>
      </c>
      <c r="I275" s="36">
        <v>0</v>
      </c>
      <c r="J275" s="36">
        <v>23.208000000000002</v>
      </c>
      <c r="K275" s="36">
        <v>23.208000000000002</v>
      </c>
    </row>
    <row r="276" spans="1:11" x14ac:dyDescent="0.25">
      <c r="A276" s="32" t="s">
        <v>452</v>
      </c>
      <c r="B276" s="32" t="s">
        <v>750</v>
      </c>
      <c r="C276" s="31">
        <v>0</v>
      </c>
      <c r="D276" s="31">
        <v>0</v>
      </c>
      <c r="E276" s="31">
        <v>0</v>
      </c>
      <c r="H276" s="27" t="s">
        <v>835</v>
      </c>
      <c r="I276" s="36">
        <v>0</v>
      </c>
      <c r="J276" s="36">
        <v>0</v>
      </c>
      <c r="K276" s="36">
        <v>0</v>
      </c>
    </row>
    <row r="277" spans="1:11" x14ac:dyDescent="0.25">
      <c r="A277" s="32" t="s">
        <v>453</v>
      </c>
      <c r="B277" s="32" t="s">
        <v>750</v>
      </c>
      <c r="C277" s="31">
        <v>0</v>
      </c>
      <c r="D277" s="31">
        <v>0</v>
      </c>
      <c r="E277" s="31">
        <v>0</v>
      </c>
      <c r="H277" s="27" t="s">
        <v>559</v>
      </c>
      <c r="I277" s="36">
        <v>0</v>
      </c>
      <c r="J277" s="36">
        <v>0</v>
      </c>
      <c r="K277" s="36">
        <v>0</v>
      </c>
    </row>
    <row r="278" spans="1:11" x14ac:dyDescent="0.25">
      <c r="A278" s="32" t="s">
        <v>453</v>
      </c>
      <c r="B278" s="32" t="s">
        <v>753</v>
      </c>
      <c r="C278" s="31">
        <v>0</v>
      </c>
      <c r="D278" s="31">
        <v>0</v>
      </c>
      <c r="E278" s="31">
        <v>0</v>
      </c>
      <c r="H278" s="27" t="s">
        <v>560</v>
      </c>
      <c r="I278" s="36">
        <v>2.0123000000000002</v>
      </c>
      <c r="J278" s="36">
        <v>0</v>
      </c>
      <c r="K278" s="36">
        <v>0</v>
      </c>
    </row>
    <row r="279" spans="1:11" x14ac:dyDescent="0.25">
      <c r="A279" s="32" t="s">
        <v>453</v>
      </c>
      <c r="B279" s="32" t="s">
        <v>750</v>
      </c>
      <c r="C279" s="31">
        <v>235.91400000000004</v>
      </c>
      <c r="D279" s="31">
        <v>235.91400000000004</v>
      </c>
      <c r="E279" s="31">
        <v>0</v>
      </c>
      <c r="H279" s="27" t="s">
        <v>561</v>
      </c>
      <c r="I279" s="36">
        <v>0</v>
      </c>
      <c r="J279" s="36">
        <v>0</v>
      </c>
      <c r="K279" s="36">
        <v>7.5299999999999994</v>
      </c>
    </row>
    <row r="280" spans="1:11" x14ac:dyDescent="0.25">
      <c r="A280" s="32" t="s">
        <v>453</v>
      </c>
      <c r="B280" s="32" t="e">
        <v>#N/A</v>
      </c>
      <c r="C280" s="31">
        <v>0</v>
      </c>
      <c r="D280" s="31">
        <v>0</v>
      </c>
      <c r="E280" s="31">
        <v>0</v>
      </c>
      <c r="H280" s="27" t="s">
        <v>562</v>
      </c>
      <c r="I280" s="36">
        <v>20.346</v>
      </c>
      <c r="J280" s="36">
        <v>0</v>
      </c>
      <c r="K280" s="36">
        <v>0</v>
      </c>
    </row>
    <row r="281" spans="1:11" x14ac:dyDescent="0.25">
      <c r="A281" s="32" t="s">
        <v>454</v>
      </c>
      <c r="B281" s="32" t="s">
        <v>750</v>
      </c>
      <c r="C281" s="31">
        <v>0</v>
      </c>
      <c r="D281" s="31">
        <v>0</v>
      </c>
      <c r="E281" s="31">
        <v>0</v>
      </c>
      <c r="H281" s="27" t="s">
        <v>563</v>
      </c>
      <c r="I281" s="36">
        <v>40.692</v>
      </c>
      <c r="J281" s="36">
        <v>21.425000000000001</v>
      </c>
      <c r="K281" s="36">
        <v>67.997250000000008</v>
      </c>
    </row>
    <row r="282" spans="1:11" x14ac:dyDescent="0.25">
      <c r="A282" s="32" t="s">
        <v>454</v>
      </c>
      <c r="B282" s="32" t="s">
        <v>750</v>
      </c>
      <c r="C282" s="31">
        <v>0</v>
      </c>
      <c r="D282" s="31">
        <v>0</v>
      </c>
      <c r="E282" s="31">
        <v>0</v>
      </c>
      <c r="H282" s="27" t="s">
        <v>836</v>
      </c>
      <c r="I282" s="36">
        <v>0</v>
      </c>
      <c r="J282" s="36">
        <v>0</v>
      </c>
      <c r="K282" s="36">
        <v>0</v>
      </c>
    </row>
    <row r="283" spans="1:11" x14ac:dyDescent="0.25">
      <c r="A283" s="32" t="s">
        <v>455</v>
      </c>
      <c r="B283" s="32" t="s">
        <v>750</v>
      </c>
      <c r="C283" s="31">
        <v>0</v>
      </c>
      <c r="D283" s="31">
        <v>0</v>
      </c>
      <c r="E283" s="31">
        <v>0</v>
      </c>
      <c r="H283" s="27" t="s">
        <v>564</v>
      </c>
      <c r="I283" s="36">
        <v>11.715</v>
      </c>
      <c r="J283" s="36">
        <v>0</v>
      </c>
      <c r="K283" s="36">
        <v>0</v>
      </c>
    </row>
    <row r="284" spans="1:11" x14ac:dyDescent="0.25">
      <c r="A284" s="32" t="s">
        <v>455</v>
      </c>
      <c r="B284" s="32" t="s">
        <v>750</v>
      </c>
      <c r="C284" s="31">
        <v>0</v>
      </c>
      <c r="D284" s="31">
        <v>0</v>
      </c>
      <c r="E284" s="31">
        <v>13.775378000000002</v>
      </c>
      <c r="H284" s="27" t="s">
        <v>565</v>
      </c>
      <c r="I284" s="36">
        <v>0</v>
      </c>
      <c r="J284" s="36">
        <v>0</v>
      </c>
      <c r="K284" s="36">
        <v>0</v>
      </c>
    </row>
    <row r="285" spans="1:11" x14ac:dyDescent="0.25">
      <c r="A285" s="32" t="s">
        <v>456</v>
      </c>
      <c r="B285" s="32" t="s">
        <v>750</v>
      </c>
      <c r="C285" s="31">
        <v>23.472799999999999</v>
      </c>
      <c r="D285" s="31">
        <v>23.472799999999999</v>
      </c>
      <c r="E285" s="31">
        <v>11.7364</v>
      </c>
      <c r="H285" s="27" t="s">
        <v>566</v>
      </c>
      <c r="I285" s="36">
        <v>0</v>
      </c>
      <c r="J285" s="36">
        <v>0</v>
      </c>
      <c r="K285" s="36">
        <v>0</v>
      </c>
    </row>
    <row r="286" spans="1:11" x14ac:dyDescent="0.25">
      <c r="A286" s="32" t="s">
        <v>456</v>
      </c>
      <c r="B286" s="32" t="s">
        <v>750</v>
      </c>
      <c r="C286" s="31">
        <v>23.472799999999999</v>
      </c>
      <c r="D286" s="31">
        <v>41.077400000000004</v>
      </c>
      <c r="E286" s="31">
        <v>29.341000000000001</v>
      </c>
      <c r="H286" s="27" t="s">
        <v>567</v>
      </c>
      <c r="I286" s="36">
        <v>5.3660000000000005</v>
      </c>
      <c r="J286" s="36">
        <v>13.415000000000001</v>
      </c>
      <c r="K286" s="36">
        <v>0</v>
      </c>
    </row>
    <row r="287" spans="1:11" x14ac:dyDescent="0.25">
      <c r="A287" s="32" t="s">
        <v>457</v>
      </c>
      <c r="B287" s="32" t="s">
        <v>750</v>
      </c>
      <c r="C287" s="31">
        <v>11.705792000000001</v>
      </c>
      <c r="D287" s="31">
        <v>0</v>
      </c>
      <c r="E287" s="31">
        <v>0</v>
      </c>
      <c r="H287" s="27" t="s">
        <v>568</v>
      </c>
      <c r="I287" s="36">
        <v>78.564000000000007</v>
      </c>
      <c r="J287" s="36">
        <v>104.752</v>
      </c>
      <c r="K287" s="36">
        <v>157.12800000000001</v>
      </c>
    </row>
    <row r="288" spans="1:11" x14ac:dyDescent="0.25">
      <c r="A288" s="32" t="s">
        <v>457</v>
      </c>
      <c r="B288" s="32" t="s">
        <v>750</v>
      </c>
      <c r="C288" s="31">
        <v>33.392215999999998</v>
      </c>
      <c r="D288" s="31">
        <v>25.622739999999997</v>
      </c>
      <c r="E288" s="31">
        <v>0</v>
      </c>
      <c r="H288" s="27" t="s">
        <v>837</v>
      </c>
      <c r="I288" s="36">
        <v>0</v>
      </c>
      <c r="J288" s="36">
        <v>1.1815</v>
      </c>
      <c r="K288" s="36">
        <v>4.2534000000000001</v>
      </c>
    </row>
    <row r="289" spans="1:11" x14ac:dyDescent="0.25">
      <c r="A289" s="32" t="s">
        <v>458</v>
      </c>
      <c r="B289" s="32" t="s">
        <v>750</v>
      </c>
      <c r="C289" s="31">
        <v>0</v>
      </c>
      <c r="D289" s="31">
        <v>0</v>
      </c>
      <c r="E289" s="31">
        <v>0</v>
      </c>
      <c r="H289" s="27" t="s">
        <v>569</v>
      </c>
      <c r="I289" s="36">
        <v>0</v>
      </c>
      <c r="J289" s="36">
        <v>16.289000000000001</v>
      </c>
      <c r="K289" s="36">
        <v>0</v>
      </c>
    </row>
    <row r="290" spans="1:11" x14ac:dyDescent="0.25">
      <c r="A290" s="32" t="s">
        <v>459</v>
      </c>
      <c r="B290" s="32" t="s">
        <v>750</v>
      </c>
      <c r="C290" s="31">
        <v>20.530560000000001</v>
      </c>
      <c r="D290" s="31">
        <v>0</v>
      </c>
      <c r="E290" s="31">
        <v>0</v>
      </c>
      <c r="H290" s="27" t="s">
        <v>570</v>
      </c>
      <c r="I290" s="36">
        <v>0.21315000000000001</v>
      </c>
      <c r="J290" s="36">
        <v>0</v>
      </c>
      <c r="K290" s="36">
        <v>0</v>
      </c>
    </row>
    <row r="291" spans="1:11" x14ac:dyDescent="0.25">
      <c r="A291" s="32" t="s">
        <v>460</v>
      </c>
      <c r="B291" s="32" t="s">
        <v>750</v>
      </c>
      <c r="C291" s="31">
        <v>1441.335</v>
      </c>
      <c r="D291" s="31">
        <v>1509.97</v>
      </c>
      <c r="E291" s="31">
        <v>1509.97</v>
      </c>
      <c r="H291" s="27" t="s">
        <v>571</v>
      </c>
      <c r="I291" s="36">
        <v>73.5</v>
      </c>
      <c r="J291" s="36">
        <v>44.1</v>
      </c>
      <c r="K291" s="36">
        <v>88.2</v>
      </c>
    </row>
    <row r="292" spans="1:11" x14ac:dyDescent="0.25">
      <c r="A292" s="32" t="s">
        <v>461</v>
      </c>
      <c r="B292" s="32" t="s">
        <v>750</v>
      </c>
      <c r="C292" s="31">
        <v>0.62762899999999999</v>
      </c>
      <c r="D292" s="31">
        <v>0.90543200000000001</v>
      </c>
      <c r="E292" s="31">
        <v>0</v>
      </c>
      <c r="H292" s="27" t="s">
        <v>572</v>
      </c>
      <c r="I292" s="36">
        <v>0</v>
      </c>
      <c r="J292" s="36">
        <v>6.8849999999999998</v>
      </c>
      <c r="K292" s="36">
        <v>0</v>
      </c>
    </row>
    <row r="293" spans="1:11" x14ac:dyDescent="0.25">
      <c r="A293" s="32" t="s">
        <v>461</v>
      </c>
      <c r="B293" s="32" t="s">
        <v>750</v>
      </c>
      <c r="C293" s="31">
        <v>3.1337109999999999</v>
      </c>
      <c r="D293" s="31">
        <v>2.2904200000000001</v>
      </c>
      <c r="E293" s="31">
        <v>0</v>
      </c>
      <c r="H293" s="27" t="s">
        <v>838</v>
      </c>
      <c r="I293" s="36">
        <v>6.6706000000000003</v>
      </c>
      <c r="J293" s="36">
        <v>0</v>
      </c>
      <c r="K293" s="36">
        <v>10.0059</v>
      </c>
    </row>
    <row r="294" spans="1:11" x14ac:dyDescent="0.25">
      <c r="A294" s="32" t="s">
        <v>461</v>
      </c>
      <c r="B294" s="32" t="e">
        <v>#N/A</v>
      </c>
      <c r="C294" s="31">
        <v>0</v>
      </c>
      <c r="D294" s="31">
        <v>0</v>
      </c>
      <c r="E294" s="31">
        <v>0</v>
      </c>
      <c r="H294" s="27" t="s">
        <v>839</v>
      </c>
      <c r="I294" s="36">
        <v>0</v>
      </c>
      <c r="J294" s="36">
        <v>0</v>
      </c>
      <c r="K294" s="36">
        <v>0</v>
      </c>
    </row>
    <row r="295" spans="1:11" x14ac:dyDescent="0.25">
      <c r="A295" s="32" t="s">
        <v>790</v>
      </c>
      <c r="B295" s="32" t="s">
        <v>750</v>
      </c>
      <c r="C295" s="31">
        <v>0</v>
      </c>
      <c r="D295" s="31">
        <v>0</v>
      </c>
      <c r="E295" s="31">
        <v>0</v>
      </c>
      <c r="H295" s="27" t="s">
        <v>574</v>
      </c>
      <c r="I295" s="36">
        <v>0</v>
      </c>
      <c r="J295" s="36">
        <v>0</v>
      </c>
      <c r="K295" s="36">
        <v>0</v>
      </c>
    </row>
    <row r="296" spans="1:11" x14ac:dyDescent="0.25">
      <c r="A296" s="32" t="s">
        <v>463</v>
      </c>
      <c r="B296" s="32" t="s">
        <v>750</v>
      </c>
      <c r="C296" s="31">
        <v>660.803</v>
      </c>
      <c r="D296" s="31">
        <v>0</v>
      </c>
      <c r="E296" s="31">
        <v>0</v>
      </c>
      <c r="H296" s="27" t="s">
        <v>575</v>
      </c>
      <c r="I296" s="36">
        <v>96.960000000000008</v>
      </c>
      <c r="J296" s="36">
        <v>96.960000000000008</v>
      </c>
      <c r="K296" s="36">
        <v>116.352</v>
      </c>
    </row>
    <row r="297" spans="1:11" x14ac:dyDescent="0.25">
      <c r="A297" s="32" t="s">
        <v>463</v>
      </c>
      <c r="B297" s="32" t="s">
        <v>755</v>
      </c>
      <c r="C297" s="31">
        <v>644.59</v>
      </c>
      <c r="D297" s="31">
        <v>0</v>
      </c>
      <c r="E297" s="31">
        <v>0</v>
      </c>
      <c r="H297" s="27" t="s">
        <v>841</v>
      </c>
      <c r="I297" s="36">
        <v>0</v>
      </c>
      <c r="J297" s="36">
        <v>0</v>
      </c>
      <c r="K297" s="36">
        <v>3.0914999999999999</v>
      </c>
    </row>
    <row r="298" spans="1:11" x14ac:dyDescent="0.25">
      <c r="A298" s="32" t="s">
        <v>463</v>
      </c>
      <c r="B298" s="32" t="s">
        <v>755</v>
      </c>
      <c r="C298" s="31">
        <v>3029.5729999999999</v>
      </c>
      <c r="D298" s="31">
        <v>3545.2449999999999</v>
      </c>
      <c r="E298" s="31">
        <v>4189.835</v>
      </c>
      <c r="H298" s="27" t="s">
        <v>576</v>
      </c>
      <c r="I298" s="36">
        <v>0</v>
      </c>
      <c r="J298" s="36">
        <v>0</v>
      </c>
      <c r="K298" s="36">
        <v>0</v>
      </c>
    </row>
    <row r="299" spans="1:11" x14ac:dyDescent="0.25">
      <c r="A299" s="32" t="s">
        <v>464</v>
      </c>
      <c r="B299" s="32" t="s">
        <v>750</v>
      </c>
      <c r="C299" s="31">
        <v>15.424199999999999</v>
      </c>
      <c r="D299" s="31">
        <v>0</v>
      </c>
      <c r="E299" s="31">
        <v>0</v>
      </c>
      <c r="H299" s="27" t="s">
        <v>577</v>
      </c>
      <c r="I299" s="36">
        <v>22.223000000000003</v>
      </c>
      <c r="J299" s="36">
        <v>26.490800000000007</v>
      </c>
      <c r="K299" s="36">
        <v>28.451000000000004</v>
      </c>
    </row>
    <row r="300" spans="1:11" x14ac:dyDescent="0.25">
      <c r="A300" s="32" t="s">
        <v>464</v>
      </c>
      <c r="B300" s="32" t="s">
        <v>750</v>
      </c>
      <c r="C300" s="31">
        <v>0</v>
      </c>
      <c r="D300" s="31">
        <v>0</v>
      </c>
      <c r="E300" s="31">
        <v>13.996500000000001</v>
      </c>
      <c r="H300" s="27" t="s">
        <v>578</v>
      </c>
      <c r="I300" s="36">
        <v>0</v>
      </c>
      <c r="J300" s="36">
        <v>0</v>
      </c>
      <c r="K300" s="36">
        <v>0</v>
      </c>
    </row>
    <row r="301" spans="1:11" x14ac:dyDescent="0.25">
      <c r="A301" s="32" t="s">
        <v>791</v>
      </c>
      <c r="B301" s="32" t="s">
        <v>750</v>
      </c>
      <c r="C301" s="31">
        <v>0</v>
      </c>
      <c r="D301" s="31">
        <v>23.771328</v>
      </c>
      <c r="E301" s="31">
        <v>0</v>
      </c>
      <c r="H301" s="27" t="s">
        <v>842</v>
      </c>
      <c r="I301" s="36">
        <v>0</v>
      </c>
      <c r="J301" s="36">
        <v>0</v>
      </c>
      <c r="K301" s="36">
        <v>4.7817119999999997</v>
      </c>
    </row>
    <row r="302" spans="1:11" x14ac:dyDescent="0.25">
      <c r="A302" s="32" t="s">
        <v>792</v>
      </c>
      <c r="B302" s="32" t="s">
        <v>753</v>
      </c>
      <c r="C302" s="31">
        <v>0</v>
      </c>
      <c r="D302" s="31">
        <v>0</v>
      </c>
      <c r="E302" s="31">
        <v>0</v>
      </c>
      <c r="H302" s="27" t="s">
        <v>843</v>
      </c>
      <c r="I302" s="36">
        <v>0</v>
      </c>
      <c r="J302" s="36">
        <v>0</v>
      </c>
      <c r="K302" s="36">
        <v>0</v>
      </c>
    </row>
    <row r="303" spans="1:11" x14ac:dyDescent="0.25">
      <c r="A303" s="32" t="s">
        <v>793</v>
      </c>
      <c r="B303" s="32" t="s">
        <v>750</v>
      </c>
      <c r="C303" s="31">
        <v>0</v>
      </c>
      <c r="D303" s="31">
        <v>0</v>
      </c>
      <c r="E303" s="31">
        <v>0</v>
      </c>
      <c r="H303" s="27" t="s">
        <v>579</v>
      </c>
      <c r="I303" s="36">
        <v>0</v>
      </c>
      <c r="J303" s="36">
        <v>0</v>
      </c>
      <c r="K303" s="36">
        <v>12.718999999999999</v>
      </c>
    </row>
    <row r="304" spans="1:11" x14ac:dyDescent="0.25">
      <c r="A304" s="32" t="s">
        <v>794</v>
      </c>
      <c r="B304" s="32" t="s">
        <v>750</v>
      </c>
      <c r="C304" s="31">
        <v>0</v>
      </c>
      <c r="D304" s="31">
        <v>0</v>
      </c>
      <c r="E304" s="31">
        <v>0</v>
      </c>
      <c r="H304" s="27" t="s">
        <v>580</v>
      </c>
      <c r="I304" s="36">
        <v>1.7210000000000001</v>
      </c>
      <c r="J304" s="36">
        <v>0</v>
      </c>
      <c r="K304" s="36">
        <v>0</v>
      </c>
    </row>
    <row r="305" spans="1:11" x14ac:dyDescent="0.25">
      <c r="A305" s="32" t="s">
        <v>795</v>
      </c>
      <c r="B305" s="32" t="s">
        <v>750</v>
      </c>
      <c r="C305" s="31">
        <v>0</v>
      </c>
      <c r="D305" s="31">
        <v>0</v>
      </c>
      <c r="E305" s="31">
        <v>0</v>
      </c>
      <c r="H305" s="27" t="s">
        <v>581</v>
      </c>
      <c r="I305" s="36">
        <v>0</v>
      </c>
      <c r="J305" s="36">
        <v>30.729599999999998</v>
      </c>
      <c r="K305" s="36">
        <v>0</v>
      </c>
    </row>
    <row r="306" spans="1:11" x14ac:dyDescent="0.25">
      <c r="A306" s="32" t="s">
        <v>465</v>
      </c>
      <c r="B306" s="32" t="s">
        <v>753</v>
      </c>
      <c r="C306" s="31">
        <v>0</v>
      </c>
      <c r="D306" s="31">
        <v>0</v>
      </c>
      <c r="E306" s="31">
        <v>144.14400000000001</v>
      </c>
      <c r="H306" s="27" t="s">
        <v>844</v>
      </c>
      <c r="I306" s="36">
        <v>0</v>
      </c>
      <c r="J306" s="36">
        <v>0</v>
      </c>
      <c r="K306" s="36">
        <v>0</v>
      </c>
    </row>
    <row r="307" spans="1:11" x14ac:dyDescent="0.25">
      <c r="A307" s="32" t="s">
        <v>703</v>
      </c>
      <c r="B307" s="32" t="s">
        <v>750</v>
      </c>
      <c r="C307" s="31">
        <v>50.025600000000004</v>
      </c>
      <c r="D307" s="31">
        <v>58.363200000000006</v>
      </c>
      <c r="E307" s="31">
        <v>50.025600000000004</v>
      </c>
      <c r="H307" s="27" t="s">
        <v>845</v>
      </c>
      <c r="I307" s="36">
        <v>0</v>
      </c>
      <c r="J307" s="36">
        <v>0</v>
      </c>
      <c r="K307" s="36">
        <v>0</v>
      </c>
    </row>
    <row r="308" spans="1:11" x14ac:dyDescent="0.25">
      <c r="A308" s="32" t="s">
        <v>466</v>
      </c>
      <c r="B308" s="32" t="s">
        <v>750</v>
      </c>
      <c r="C308" s="31">
        <v>27.008800000000004</v>
      </c>
      <c r="D308" s="31">
        <v>0</v>
      </c>
      <c r="E308" s="31">
        <v>0</v>
      </c>
      <c r="H308" s="27" t="s">
        <v>583</v>
      </c>
      <c r="I308" s="36">
        <v>0</v>
      </c>
      <c r="J308" s="36">
        <v>0</v>
      </c>
      <c r="K308" s="36">
        <v>6.1109999999999989</v>
      </c>
    </row>
    <row r="309" spans="1:11" x14ac:dyDescent="0.25">
      <c r="A309" s="32" t="s">
        <v>467</v>
      </c>
      <c r="B309" s="32" t="s">
        <v>750</v>
      </c>
      <c r="C309" s="31">
        <v>0</v>
      </c>
      <c r="D309" s="31">
        <v>0</v>
      </c>
      <c r="E309" s="31">
        <v>0</v>
      </c>
      <c r="H309" s="27" t="s">
        <v>846</v>
      </c>
      <c r="I309" s="36">
        <v>0</v>
      </c>
      <c r="J309" s="36">
        <v>39.273700000000005</v>
      </c>
      <c r="K309" s="36">
        <v>0</v>
      </c>
    </row>
    <row r="310" spans="1:11" x14ac:dyDescent="0.25">
      <c r="A310" s="32" t="s">
        <v>468</v>
      </c>
      <c r="B310" s="32" t="s">
        <v>750</v>
      </c>
      <c r="C310" s="31">
        <v>0</v>
      </c>
      <c r="D310" s="31">
        <v>0</v>
      </c>
      <c r="E310" s="31">
        <v>0</v>
      </c>
      <c r="H310" s="27" t="s">
        <v>848</v>
      </c>
      <c r="I310" s="36">
        <v>0</v>
      </c>
      <c r="J310" s="36">
        <v>0</v>
      </c>
      <c r="K310" s="36">
        <v>0</v>
      </c>
    </row>
    <row r="311" spans="1:11" x14ac:dyDescent="0.25">
      <c r="A311" s="32" t="s">
        <v>468</v>
      </c>
      <c r="B311" s="32" t="s">
        <v>750</v>
      </c>
      <c r="C311" s="31">
        <v>0</v>
      </c>
      <c r="D311" s="31">
        <v>0</v>
      </c>
      <c r="E311" s="31">
        <v>0</v>
      </c>
      <c r="H311" s="27" t="s">
        <v>584</v>
      </c>
      <c r="I311" s="36">
        <v>7.08</v>
      </c>
      <c r="J311" s="36">
        <v>11.327999999999999</v>
      </c>
      <c r="K311" s="36">
        <v>20.823</v>
      </c>
    </row>
    <row r="312" spans="1:11" x14ac:dyDescent="0.25">
      <c r="A312" s="32" t="s">
        <v>796</v>
      </c>
      <c r="B312" s="32" t="s">
        <v>750</v>
      </c>
      <c r="C312" s="31">
        <v>0</v>
      </c>
      <c r="D312" s="31">
        <v>0</v>
      </c>
      <c r="E312" s="31">
        <v>0</v>
      </c>
      <c r="H312" s="27" t="s">
        <v>585</v>
      </c>
      <c r="I312" s="36">
        <v>0</v>
      </c>
      <c r="J312" s="36">
        <v>4.9480000000000004</v>
      </c>
      <c r="K312" s="36">
        <v>0</v>
      </c>
    </row>
    <row r="313" spans="1:11" x14ac:dyDescent="0.25">
      <c r="A313" s="32" t="s">
        <v>469</v>
      </c>
      <c r="B313" s="32" t="s">
        <v>753</v>
      </c>
      <c r="C313" s="31">
        <v>0.66900000000000004</v>
      </c>
      <c r="D313" s="31">
        <v>0</v>
      </c>
      <c r="E313" s="31">
        <v>0.5575</v>
      </c>
      <c r="H313" s="27" t="s">
        <v>849</v>
      </c>
      <c r="I313" s="36">
        <v>0</v>
      </c>
      <c r="J313" s="36">
        <v>0</v>
      </c>
      <c r="K313" s="36">
        <v>4.4568000000000003</v>
      </c>
    </row>
    <row r="314" spans="1:11" x14ac:dyDescent="0.25">
      <c r="A314" s="32" t="s">
        <v>470</v>
      </c>
      <c r="B314" s="32" t="s">
        <v>750</v>
      </c>
      <c r="C314" s="31">
        <v>0</v>
      </c>
      <c r="D314" s="31">
        <v>0</v>
      </c>
      <c r="E314" s="31">
        <v>0</v>
      </c>
      <c r="H314" s="27" t="s">
        <v>586</v>
      </c>
      <c r="I314" s="36">
        <v>7.008</v>
      </c>
      <c r="J314" s="36">
        <v>6.6636000000000006</v>
      </c>
      <c r="K314" s="36">
        <v>13.583500000000001</v>
      </c>
    </row>
    <row r="315" spans="1:11" x14ac:dyDescent="0.25">
      <c r="A315" s="32" t="s">
        <v>470</v>
      </c>
      <c r="B315" s="32" t="s">
        <v>750</v>
      </c>
      <c r="C315" s="31">
        <v>8.1448640000000001</v>
      </c>
      <c r="D315" s="31">
        <v>0</v>
      </c>
      <c r="E315" s="31">
        <v>0</v>
      </c>
      <c r="H315" s="27" t="s">
        <v>587</v>
      </c>
      <c r="I315" s="36">
        <v>88.77</v>
      </c>
      <c r="J315" s="36">
        <v>87.597000000000008</v>
      </c>
      <c r="K315" s="36">
        <v>0</v>
      </c>
    </row>
    <row r="316" spans="1:11" x14ac:dyDescent="0.25">
      <c r="A316" s="32" t="s">
        <v>470</v>
      </c>
      <c r="B316" s="32" t="s">
        <v>750</v>
      </c>
      <c r="C316" s="31">
        <v>0</v>
      </c>
      <c r="D316" s="31">
        <v>0</v>
      </c>
      <c r="E316" s="31">
        <v>0</v>
      </c>
      <c r="H316" s="27" t="s">
        <v>588</v>
      </c>
      <c r="I316" s="36">
        <v>0</v>
      </c>
      <c r="J316" s="36">
        <v>0</v>
      </c>
      <c r="K316" s="36">
        <v>0</v>
      </c>
    </row>
    <row r="317" spans="1:11" x14ac:dyDescent="0.25">
      <c r="A317" s="32" t="s">
        <v>470</v>
      </c>
      <c r="B317" s="32" t="s">
        <v>750</v>
      </c>
      <c r="C317" s="31">
        <v>0</v>
      </c>
      <c r="D317" s="31">
        <v>0</v>
      </c>
      <c r="E317" s="31">
        <v>0</v>
      </c>
      <c r="H317" s="27" t="s">
        <v>589</v>
      </c>
      <c r="I317" s="36">
        <v>0</v>
      </c>
      <c r="J317" s="36">
        <v>0</v>
      </c>
      <c r="K317" s="36">
        <v>0</v>
      </c>
    </row>
    <row r="318" spans="1:11" x14ac:dyDescent="0.25">
      <c r="A318" s="32" t="s">
        <v>797</v>
      </c>
      <c r="B318" s="32" t="s">
        <v>750</v>
      </c>
      <c r="C318" s="31">
        <v>0</v>
      </c>
      <c r="D318" s="31">
        <v>66.144999999999996</v>
      </c>
      <c r="E318" s="31">
        <v>0</v>
      </c>
      <c r="H318" s="27" t="s">
        <v>590</v>
      </c>
      <c r="I318" s="36">
        <v>9.6434999999999995</v>
      </c>
      <c r="J318" s="36">
        <v>4.4009999999999998</v>
      </c>
      <c r="K318" s="36">
        <v>3.6675</v>
      </c>
    </row>
    <row r="319" spans="1:11" x14ac:dyDescent="0.25">
      <c r="A319" s="32" t="s">
        <v>471</v>
      </c>
      <c r="B319" s="32" t="s">
        <v>750</v>
      </c>
      <c r="C319" s="31">
        <v>29.000489999999999</v>
      </c>
      <c r="D319" s="31">
        <v>0</v>
      </c>
      <c r="E319" s="31">
        <v>0</v>
      </c>
      <c r="H319" s="27" t="s">
        <v>591</v>
      </c>
      <c r="I319" s="36">
        <v>26.849499999999999</v>
      </c>
      <c r="J319" s="36">
        <v>25.834399999999999</v>
      </c>
      <c r="K319" s="36">
        <v>26.849499999999999</v>
      </c>
    </row>
    <row r="320" spans="1:11" x14ac:dyDescent="0.25">
      <c r="A320" s="32" t="s">
        <v>798</v>
      </c>
      <c r="B320" s="32" t="s">
        <v>750</v>
      </c>
      <c r="C320" s="31">
        <v>0</v>
      </c>
      <c r="D320" s="31">
        <v>0</v>
      </c>
      <c r="E320" s="31">
        <v>0</v>
      </c>
      <c r="H320" s="27" t="s">
        <v>592</v>
      </c>
      <c r="I320" s="36">
        <v>20.3154</v>
      </c>
      <c r="J320" s="36">
        <v>0</v>
      </c>
      <c r="K320" s="36">
        <v>10.71</v>
      </c>
    </row>
    <row r="321" spans="1:11" x14ac:dyDescent="0.25">
      <c r="A321" s="32" t="s">
        <v>799</v>
      </c>
      <c r="B321" s="32" t="e">
        <v>#N/A</v>
      </c>
      <c r="C321" s="31">
        <v>0</v>
      </c>
      <c r="D321" s="31">
        <v>0</v>
      </c>
      <c r="E321" s="31">
        <v>0</v>
      </c>
      <c r="H321" s="27" t="s">
        <v>850</v>
      </c>
      <c r="I321" s="36">
        <v>0</v>
      </c>
      <c r="J321" s="36">
        <v>0</v>
      </c>
      <c r="K321" s="36">
        <v>0</v>
      </c>
    </row>
    <row r="322" spans="1:11" x14ac:dyDescent="0.25">
      <c r="A322" s="32" t="s">
        <v>800</v>
      </c>
      <c r="B322" s="32" t="s">
        <v>750</v>
      </c>
      <c r="C322" s="31">
        <v>0</v>
      </c>
      <c r="D322" s="31">
        <v>19.459399999999999</v>
      </c>
      <c r="E322" s="31">
        <v>0</v>
      </c>
      <c r="H322" s="27" t="s">
        <v>593</v>
      </c>
      <c r="I322" s="36">
        <v>26.672000000000001</v>
      </c>
      <c r="J322" s="36">
        <v>53.344000000000001</v>
      </c>
      <c r="K322" s="36">
        <v>66.680000000000007</v>
      </c>
    </row>
    <row r="323" spans="1:11" x14ac:dyDescent="0.25">
      <c r="A323" s="32" t="s">
        <v>801</v>
      </c>
      <c r="B323" s="32" t="s">
        <v>750</v>
      </c>
      <c r="C323" s="31">
        <v>0</v>
      </c>
      <c r="D323" s="31">
        <v>0</v>
      </c>
      <c r="E323" s="31">
        <v>5.0112810000000003</v>
      </c>
      <c r="H323" s="27" t="s">
        <v>851</v>
      </c>
      <c r="I323" s="36">
        <v>0</v>
      </c>
      <c r="J323" s="36">
        <v>1.5369120000000001</v>
      </c>
      <c r="K323" s="36">
        <v>0</v>
      </c>
    </row>
    <row r="324" spans="1:11" x14ac:dyDescent="0.25">
      <c r="A324" s="32" t="s">
        <v>472</v>
      </c>
      <c r="B324" s="32" t="s">
        <v>750</v>
      </c>
      <c r="C324" s="31">
        <v>0</v>
      </c>
      <c r="D324" s="31">
        <v>0</v>
      </c>
      <c r="E324" s="31">
        <v>0</v>
      </c>
      <c r="H324" s="27" t="s">
        <v>594</v>
      </c>
      <c r="I324" s="36">
        <v>5.6358000000000006</v>
      </c>
      <c r="J324" s="36">
        <v>0</v>
      </c>
      <c r="K324" s="36">
        <v>5.558344</v>
      </c>
    </row>
    <row r="325" spans="1:11" x14ac:dyDescent="0.25">
      <c r="A325" s="32" t="s">
        <v>472</v>
      </c>
      <c r="B325" s="32" t="s">
        <v>750</v>
      </c>
      <c r="C325" s="31">
        <v>0</v>
      </c>
      <c r="D325" s="31">
        <v>0</v>
      </c>
      <c r="E325" s="31">
        <v>12.131716000000001</v>
      </c>
      <c r="H325" s="27" t="s">
        <v>595</v>
      </c>
      <c r="I325" s="36">
        <v>7.71</v>
      </c>
      <c r="J325" s="36">
        <v>0</v>
      </c>
      <c r="K325" s="36">
        <v>7.71</v>
      </c>
    </row>
    <row r="326" spans="1:11" x14ac:dyDescent="0.25">
      <c r="A326" s="32" t="s">
        <v>472</v>
      </c>
      <c r="B326" s="32" t="s">
        <v>750</v>
      </c>
      <c r="C326" s="31">
        <v>0</v>
      </c>
      <c r="D326" s="31">
        <v>0</v>
      </c>
      <c r="E326" s="31">
        <v>0.71454600000000001</v>
      </c>
      <c r="H326" s="27" t="s">
        <v>596</v>
      </c>
      <c r="I326" s="36">
        <v>0</v>
      </c>
      <c r="J326" s="36">
        <v>0</v>
      </c>
      <c r="K326" s="36">
        <v>12.2416</v>
      </c>
    </row>
    <row r="327" spans="1:11" x14ac:dyDescent="0.25">
      <c r="A327" s="32" t="s">
        <v>472</v>
      </c>
      <c r="B327" s="32" t="s">
        <v>750</v>
      </c>
      <c r="C327" s="31">
        <v>0</v>
      </c>
      <c r="D327" s="31">
        <v>0</v>
      </c>
      <c r="E327" s="31">
        <v>7.2633600000000005</v>
      </c>
      <c r="H327" s="27" t="s">
        <v>597</v>
      </c>
      <c r="I327" s="36">
        <v>0</v>
      </c>
      <c r="J327" s="36">
        <v>18.888000000000002</v>
      </c>
      <c r="K327" s="36">
        <v>22.036000000000001</v>
      </c>
    </row>
    <row r="328" spans="1:11" x14ac:dyDescent="0.25">
      <c r="A328" s="32" t="s">
        <v>472</v>
      </c>
      <c r="B328" s="32" t="s">
        <v>750</v>
      </c>
      <c r="C328" s="31">
        <v>0</v>
      </c>
      <c r="D328" s="31">
        <v>0</v>
      </c>
      <c r="E328" s="31">
        <v>5.1681600000000003</v>
      </c>
      <c r="H328" s="27" t="s">
        <v>598</v>
      </c>
      <c r="I328" s="36">
        <v>0</v>
      </c>
      <c r="J328" s="36">
        <v>15.045921</v>
      </c>
      <c r="K328" s="36">
        <v>0</v>
      </c>
    </row>
    <row r="329" spans="1:11" x14ac:dyDescent="0.25">
      <c r="A329" s="32" t="s">
        <v>802</v>
      </c>
      <c r="B329" s="32" t="s">
        <v>750</v>
      </c>
      <c r="C329" s="31">
        <v>0</v>
      </c>
      <c r="D329" s="31">
        <v>0</v>
      </c>
      <c r="E329" s="31">
        <v>0</v>
      </c>
      <c r="H329" s="27" t="s">
        <v>599</v>
      </c>
      <c r="I329" s="36">
        <v>12.232225000000001</v>
      </c>
      <c r="J329" s="36">
        <v>0</v>
      </c>
      <c r="K329" s="36">
        <v>0</v>
      </c>
    </row>
    <row r="330" spans="1:11" x14ac:dyDescent="0.25">
      <c r="A330" s="32" t="s">
        <v>803</v>
      </c>
      <c r="B330" s="32" t="e">
        <v>#N/A</v>
      </c>
      <c r="C330" s="31">
        <v>0</v>
      </c>
      <c r="D330" s="31">
        <v>0</v>
      </c>
      <c r="E330" s="31">
        <v>0</v>
      </c>
      <c r="H330" s="27" t="s">
        <v>600</v>
      </c>
      <c r="I330" s="36">
        <v>4.3719999999999999</v>
      </c>
      <c r="J330" s="36">
        <v>0</v>
      </c>
      <c r="K330" s="36">
        <v>0</v>
      </c>
    </row>
    <row r="331" spans="1:11" x14ac:dyDescent="0.25">
      <c r="A331" s="32" t="s">
        <v>473</v>
      </c>
      <c r="B331" s="32" t="s">
        <v>750</v>
      </c>
      <c r="C331" s="31">
        <v>0</v>
      </c>
      <c r="D331" s="31">
        <v>0</v>
      </c>
      <c r="E331" s="31">
        <v>0</v>
      </c>
      <c r="H331" s="27" t="s">
        <v>601</v>
      </c>
      <c r="I331" s="36">
        <v>19.468</v>
      </c>
      <c r="J331" s="36">
        <v>0</v>
      </c>
      <c r="K331" s="36">
        <v>0</v>
      </c>
    </row>
    <row r="332" spans="1:11" x14ac:dyDescent="0.25">
      <c r="A332" s="32" t="s">
        <v>473</v>
      </c>
      <c r="B332" s="32" t="s">
        <v>750</v>
      </c>
      <c r="C332" s="31">
        <v>0</v>
      </c>
      <c r="D332" s="31">
        <v>0</v>
      </c>
      <c r="E332" s="31">
        <v>41.132249999999999</v>
      </c>
      <c r="H332" s="27" t="s">
        <v>602</v>
      </c>
      <c r="I332" s="36">
        <v>68.294499999999999</v>
      </c>
      <c r="J332" s="36">
        <v>65.747</v>
      </c>
      <c r="K332" s="36">
        <v>62.758499999999998</v>
      </c>
    </row>
    <row r="333" spans="1:11" x14ac:dyDescent="0.25">
      <c r="A333" s="32" t="s">
        <v>474</v>
      </c>
      <c r="B333" s="32" t="s">
        <v>750</v>
      </c>
      <c r="C333" s="31">
        <v>0</v>
      </c>
      <c r="D333" s="31">
        <v>0</v>
      </c>
      <c r="E333" s="31">
        <v>0</v>
      </c>
      <c r="H333" s="27" t="s">
        <v>603</v>
      </c>
      <c r="I333" s="36">
        <v>5.8425000000000011</v>
      </c>
      <c r="J333" s="36">
        <v>0</v>
      </c>
      <c r="K333" s="36">
        <v>5.8425000000000011</v>
      </c>
    </row>
    <row r="334" spans="1:11" x14ac:dyDescent="0.25">
      <c r="A334" s="32" t="s">
        <v>475</v>
      </c>
      <c r="B334" s="32" t="s">
        <v>750</v>
      </c>
      <c r="C334" s="31">
        <v>0</v>
      </c>
      <c r="D334" s="31">
        <v>0</v>
      </c>
      <c r="E334" s="31">
        <v>44.003999999999998</v>
      </c>
      <c r="H334" s="27" t="s">
        <v>604</v>
      </c>
      <c r="I334" s="36">
        <v>63.150000000000006</v>
      </c>
      <c r="J334" s="36">
        <v>18.945</v>
      </c>
      <c r="K334" s="36">
        <v>50.52</v>
      </c>
    </row>
    <row r="335" spans="1:11" x14ac:dyDescent="0.25">
      <c r="A335" s="32" t="s">
        <v>476</v>
      </c>
      <c r="B335" s="32" t="s">
        <v>750</v>
      </c>
      <c r="C335" s="31">
        <v>0</v>
      </c>
      <c r="D335" s="31">
        <v>0</v>
      </c>
      <c r="E335" s="31">
        <v>0</v>
      </c>
      <c r="H335" s="27" t="s">
        <v>605</v>
      </c>
      <c r="I335" s="36">
        <v>7.242</v>
      </c>
      <c r="J335" s="36">
        <v>0</v>
      </c>
      <c r="K335" s="36">
        <v>7.242</v>
      </c>
    </row>
    <row r="336" spans="1:11" x14ac:dyDescent="0.25">
      <c r="A336" s="32" t="s">
        <v>476</v>
      </c>
      <c r="B336" s="32" t="s">
        <v>750</v>
      </c>
      <c r="C336" s="31">
        <v>9.1303540000000005</v>
      </c>
      <c r="D336" s="31">
        <v>0</v>
      </c>
      <c r="E336" s="31">
        <v>0</v>
      </c>
      <c r="H336" s="27" t="s">
        <v>606</v>
      </c>
      <c r="I336" s="36">
        <v>0</v>
      </c>
      <c r="J336" s="36">
        <v>22.785738000000002</v>
      </c>
      <c r="K336" s="36">
        <v>0</v>
      </c>
    </row>
    <row r="337" spans="1:11" x14ac:dyDescent="0.25">
      <c r="A337" s="32" t="s">
        <v>476</v>
      </c>
      <c r="B337" s="32" t="s">
        <v>750</v>
      </c>
      <c r="C337" s="31">
        <v>0</v>
      </c>
      <c r="D337" s="31">
        <v>0</v>
      </c>
      <c r="E337" s="31">
        <v>0</v>
      </c>
      <c r="H337" s="27" t="s">
        <v>607</v>
      </c>
      <c r="I337" s="36">
        <v>29.925000000000001</v>
      </c>
      <c r="J337" s="36">
        <v>33.515999999999998</v>
      </c>
      <c r="K337" s="36">
        <v>38.304000000000002</v>
      </c>
    </row>
    <row r="338" spans="1:11" x14ac:dyDescent="0.25">
      <c r="A338" s="32" t="s">
        <v>476</v>
      </c>
      <c r="B338" s="32" t="e">
        <v>#N/A</v>
      </c>
      <c r="C338" s="31">
        <v>0</v>
      </c>
      <c r="D338" s="31">
        <v>0</v>
      </c>
      <c r="E338" s="31">
        <v>0</v>
      </c>
      <c r="H338" s="27" t="s">
        <v>608</v>
      </c>
      <c r="I338" s="36">
        <v>9.9280000000000008</v>
      </c>
      <c r="J338" s="36">
        <v>0</v>
      </c>
      <c r="K338" s="36">
        <v>26.533010000000001</v>
      </c>
    </row>
    <row r="339" spans="1:11" x14ac:dyDescent="0.25">
      <c r="A339" s="32" t="s">
        <v>477</v>
      </c>
      <c r="B339" s="32" t="s">
        <v>750</v>
      </c>
      <c r="C339" s="31">
        <v>0</v>
      </c>
      <c r="D339" s="31">
        <v>0</v>
      </c>
      <c r="E339" s="31">
        <v>0</v>
      </c>
      <c r="H339" s="27" t="s">
        <v>852</v>
      </c>
      <c r="I339" s="36">
        <v>0</v>
      </c>
      <c r="J339" s="36">
        <v>0</v>
      </c>
      <c r="K339" s="36">
        <v>0</v>
      </c>
    </row>
    <row r="340" spans="1:11" x14ac:dyDescent="0.25">
      <c r="A340" s="32" t="s">
        <v>478</v>
      </c>
      <c r="B340" s="32" t="e">
        <v>#N/A</v>
      </c>
      <c r="C340" s="31">
        <v>0</v>
      </c>
      <c r="D340" s="31">
        <v>0</v>
      </c>
      <c r="E340" s="31">
        <v>0</v>
      </c>
      <c r="H340" s="27" t="s">
        <v>853</v>
      </c>
      <c r="I340" s="36">
        <v>0</v>
      </c>
      <c r="J340" s="36">
        <v>0</v>
      </c>
      <c r="K340" s="36">
        <v>0</v>
      </c>
    </row>
    <row r="341" spans="1:11" x14ac:dyDescent="0.25">
      <c r="A341" s="32" t="s">
        <v>478</v>
      </c>
      <c r="B341" s="32" t="s">
        <v>750</v>
      </c>
      <c r="C341" s="31">
        <v>0</v>
      </c>
      <c r="D341" s="31">
        <v>77.376000000000005</v>
      </c>
      <c r="E341" s="31">
        <v>0</v>
      </c>
      <c r="H341" s="27" t="s">
        <v>609</v>
      </c>
      <c r="I341" s="36">
        <v>6.6535000000000002</v>
      </c>
      <c r="J341" s="36">
        <v>6.6535000000000002</v>
      </c>
      <c r="K341" s="36">
        <v>6.6535000000000002</v>
      </c>
    </row>
    <row r="342" spans="1:11" x14ac:dyDescent="0.25">
      <c r="A342" s="32" t="s">
        <v>479</v>
      </c>
      <c r="B342" s="32" t="s">
        <v>753</v>
      </c>
      <c r="C342" s="31">
        <v>0</v>
      </c>
      <c r="D342" s="31">
        <v>1.1028799999999999</v>
      </c>
      <c r="E342" s="31">
        <v>0</v>
      </c>
      <c r="H342" s="27" t="s">
        <v>610</v>
      </c>
      <c r="I342" s="36">
        <v>6.4297999999999993</v>
      </c>
      <c r="J342" s="36">
        <v>0</v>
      </c>
      <c r="K342" s="36">
        <v>17.311</v>
      </c>
    </row>
    <row r="343" spans="1:11" x14ac:dyDescent="0.25">
      <c r="A343" s="32" t="s">
        <v>699</v>
      </c>
      <c r="B343" s="32" t="s">
        <v>750</v>
      </c>
      <c r="C343" s="31">
        <v>68.638000000000005</v>
      </c>
      <c r="D343" s="31">
        <v>102.95700000000002</v>
      </c>
      <c r="E343" s="31">
        <v>0</v>
      </c>
      <c r="H343" s="27" t="s">
        <v>854</v>
      </c>
      <c r="I343" s="36">
        <v>0</v>
      </c>
      <c r="J343" s="36">
        <v>0</v>
      </c>
      <c r="K343" s="36">
        <v>3.0143039999999997</v>
      </c>
    </row>
    <row r="344" spans="1:11" x14ac:dyDescent="0.25">
      <c r="A344" s="32" t="s">
        <v>480</v>
      </c>
      <c r="B344" s="32" t="s">
        <v>750</v>
      </c>
      <c r="C344" s="31">
        <v>0</v>
      </c>
      <c r="D344" s="31">
        <v>0</v>
      </c>
      <c r="E344" s="31">
        <v>50.573049999999995</v>
      </c>
      <c r="H344" s="27" t="s">
        <v>855</v>
      </c>
      <c r="I344" s="36">
        <v>0</v>
      </c>
      <c r="J344" s="36">
        <v>0</v>
      </c>
      <c r="K344" s="36">
        <v>0</v>
      </c>
    </row>
    <row r="345" spans="1:11" x14ac:dyDescent="0.25">
      <c r="A345" s="32" t="s">
        <v>480</v>
      </c>
      <c r="B345" s="32" t="s">
        <v>750</v>
      </c>
      <c r="C345" s="31">
        <v>0</v>
      </c>
      <c r="D345" s="31">
        <v>0</v>
      </c>
      <c r="E345" s="31">
        <v>28.483600000000003</v>
      </c>
      <c r="H345" s="27" t="s">
        <v>612</v>
      </c>
      <c r="I345" s="36">
        <v>2.9676</v>
      </c>
      <c r="J345" s="36">
        <v>0</v>
      </c>
      <c r="K345" s="36">
        <v>0</v>
      </c>
    </row>
    <row r="346" spans="1:11" x14ac:dyDescent="0.25">
      <c r="A346" s="32" t="s">
        <v>480</v>
      </c>
      <c r="B346" s="32" t="s">
        <v>750</v>
      </c>
      <c r="C346" s="31">
        <v>28.027250000000002</v>
      </c>
      <c r="D346" s="31">
        <v>0</v>
      </c>
      <c r="E346" s="31">
        <v>0</v>
      </c>
      <c r="H346" s="27" t="s">
        <v>613</v>
      </c>
      <c r="I346" s="36">
        <v>12.336</v>
      </c>
      <c r="J346" s="36">
        <v>49.09</v>
      </c>
      <c r="K346" s="36">
        <v>20.045999999999999</v>
      </c>
    </row>
    <row r="347" spans="1:11" x14ac:dyDescent="0.25">
      <c r="A347" s="32" t="s">
        <v>480</v>
      </c>
      <c r="B347" s="32" t="s">
        <v>750</v>
      </c>
      <c r="C347" s="31">
        <v>21.817499999999999</v>
      </c>
      <c r="D347" s="31">
        <v>0</v>
      </c>
      <c r="E347" s="31">
        <v>0</v>
      </c>
      <c r="H347" s="27" t="s">
        <v>614</v>
      </c>
      <c r="I347" s="36">
        <v>2.4729999999999999</v>
      </c>
      <c r="J347" s="36">
        <v>0</v>
      </c>
      <c r="K347" s="36">
        <v>5.4405999999999999</v>
      </c>
    </row>
    <row r="348" spans="1:11" x14ac:dyDescent="0.25">
      <c r="A348" s="32" t="s">
        <v>481</v>
      </c>
      <c r="B348" s="32" t="s">
        <v>750</v>
      </c>
      <c r="C348" s="31">
        <v>0</v>
      </c>
      <c r="D348" s="31">
        <v>2.1339999999999999</v>
      </c>
      <c r="E348" s="31">
        <v>5.335</v>
      </c>
      <c r="H348" s="27" t="s">
        <v>856</v>
      </c>
      <c r="I348" s="36">
        <v>0</v>
      </c>
      <c r="J348" s="36">
        <v>0</v>
      </c>
      <c r="K348" s="36">
        <v>4.5731999999999999</v>
      </c>
    </row>
    <row r="349" spans="1:11" x14ac:dyDescent="0.25">
      <c r="A349" s="32" t="s">
        <v>804</v>
      </c>
      <c r="B349" s="32" t="s">
        <v>753</v>
      </c>
      <c r="C349" s="31">
        <v>0.89460800000000007</v>
      </c>
      <c r="D349" s="31">
        <v>0.88400000000000001</v>
      </c>
      <c r="E349" s="31">
        <v>0</v>
      </c>
      <c r="H349" s="27" t="s">
        <v>615</v>
      </c>
      <c r="I349" s="36">
        <v>31.091199999999997</v>
      </c>
      <c r="J349" s="36">
        <v>0</v>
      </c>
      <c r="K349" s="36">
        <v>9.4160000000000004</v>
      </c>
    </row>
    <row r="350" spans="1:11" x14ac:dyDescent="0.25">
      <c r="A350" s="32" t="s">
        <v>482</v>
      </c>
      <c r="B350" s="32" t="s">
        <v>750</v>
      </c>
      <c r="C350" s="31">
        <v>0</v>
      </c>
      <c r="D350" s="31">
        <v>0</v>
      </c>
      <c r="E350" s="31">
        <v>0</v>
      </c>
      <c r="H350" s="27" t="s">
        <v>616</v>
      </c>
      <c r="I350" s="36">
        <v>0</v>
      </c>
      <c r="J350" s="36">
        <v>0</v>
      </c>
      <c r="K350" s="36">
        <v>0</v>
      </c>
    </row>
    <row r="351" spans="1:11" x14ac:dyDescent="0.25">
      <c r="A351" s="32" t="s">
        <v>482</v>
      </c>
      <c r="B351" s="32" t="s">
        <v>750</v>
      </c>
      <c r="C351" s="31">
        <v>87.66219000000001</v>
      </c>
      <c r="D351" s="31">
        <v>0</v>
      </c>
      <c r="E351" s="31">
        <v>0</v>
      </c>
      <c r="H351" s="27" t="s">
        <v>617</v>
      </c>
      <c r="I351" s="36">
        <v>95.412500000000009</v>
      </c>
      <c r="J351" s="36">
        <v>95.412500000000009</v>
      </c>
      <c r="K351" s="36">
        <v>65.220500000000001</v>
      </c>
    </row>
    <row r="352" spans="1:11" x14ac:dyDescent="0.25">
      <c r="A352" s="32" t="s">
        <v>805</v>
      </c>
      <c r="B352" s="32" t="s">
        <v>750</v>
      </c>
      <c r="C352" s="31">
        <v>0</v>
      </c>
      <c r="D352" s="31">
        <v>0</v>
      </c>
      <c r="E352" s="31">
        <v>0</v>
      </c>
      <c r="H352" s="27" t="s">
        <v>618</v>
      </c>
      <c r="I352" s="36">
        <v>23.803000000000001</v>
      </c>
      <c r="J352" s="36">
        <v>9.8260000000000005</v>
      </c>
      <c r="K352" s="36">
        <v>8.6763580000000005</v>
      </c>
    </row>
    <row r="353" spans="1:11" x14ac:dyDescent="0.25">
      <c r="A353" s="32" t="s">
        <v>482</v>
      </c>
      <c r="B353" s="32" t="s">
        <v>750</v>
      </c>
      <c r="C353" s="31">
        <v>0</v>
      </c>
      <c r="D353" s="31">
        <v>0</v>
      </c>
      <c r="E353" s="31">
        <v>0</v>
      </c>
      <c r="H353" s="27" t="s">
        <v>619</v>
      </c>
      <c r="I353" s="36">
        <v>204.07749999999999</v>
      </c>
      <c r="J353" s="36">
        <v>154.35936000000001</v>
      </c>
      <c r="K353" s="36">
        <v>15.532999999999998</v>
      </c>
    </row>
    <row r="354" spans="1:11" x14ac:dyDescent="0.25">
      <c r="A354" s="32" t="s">
        <v>806</v>
      </c>
      <c r="B354" s="32" t="s">
        <v>750</v>
      </c>
      <c r="C354" s="31">
        <v>0</v>
      </c>
      <c r="D354" s="31">
        <v>0</v>
      </c>
      <c r="E354" s="31">
        <v>0</v>
      </c>
      <c r="H354" s="27" t="s">
        <v>857</v>
      </c>
      <c r="I354" s="36">
        <v>0</v>
      </c>
      <c r="J354" s="36">
        <v>0</v>
      </c>
      <c r="K354" s="36">
        <v>0</v>
      </c>
    </row>
    <row r="355" spans="1:11" x14ac:dyDescent="0.25">
      <c r="A355" s="32" t="s">
        <v>483</v>
      </c>
      <c r="B355" s="32" t="s">
        <v>750</v>
      </c>
      <c r="C355" s="31">
        <v>0</v>
      </c>
      <c r="D355" s="31">
        <v>0</v>
      </c>
      <c r="E355" s="31">
        <v>0</v>
      </c>
      <c r="H355" s="27" t="s">
        <v>620</v>
      </c>
      <c r="I355" s="36">
        <v>0</v>
      </c>
      <c r="J355" s="36">
        <v>50.467999999999996</v>
      </c>
      <c r="K355" s="36">
        <v>0</v>
      </c>
    </row>
    <row r="356" spans="1:11" x14ac:dyDescent="0.25">
      <c r="A356" s="32" t="s">
        <v>807</v>
      </c>
      <c r="B356" s="32" t="s">
        <v>750</v>
      </c>
      <c r="C356" s="31">
        <v>0</v>
      </c>
      <c r="D356" s="31">
        <v>0</v>
      </c>
      <c r="E356" s="31">
        <v>0</v>
      </c>
      <c r="H356" s="27" t="s">
        <v>621</v>
      </c>
      <c r="I356" s="36">
        <v>0</v>
      </c>
      <c r="J356" s="36">
        <v>6.8525999999999998</v>
      </c>
      <c r="K356" s="36">
        <v>0</v>
      </c>
    </row>
    <row r="357" spans="1:11" x14ac:dyDescent="0.25">
      <c r="A357" s="32" t="s">
        <v>484</v>
      </c>
      <c r="B357" s="32" t="s">
        <v>750</v>
      </c>
      <c r="C357" s="31">
        <v>60.512</v>
      </c>
      <c r="D357" s="31">
        <v>0</v>
      </c>
      <c r="E357" s="31">
        <v>0</v>
      </c>
      <c r="H357" s="27" t="s">
        <v>622</v>
      </c>
      <c r="I357" s="36">
        <v>0</v>
      </c>
      <c r="J357" s="36">
        <v>0</v>
      </c>
      <c r="K357" s="36">
        <v>0</v>
      </c>
    </row>
    <row r="358" spans="1:11" x14ac:dyDescent="0.25">
      <c r="A358" s="32" t="s">
        <v>484</v>
      </c>
      <c r="B358" s="32" t="s">
        <v>750</v>
      </c>
      <c r="C358" s="31">
        <v>0</v>
      </c>
      <c r="D358" s="31">
        <v>0</v>
      </c>
      <c r="E358" s="31">
        <v>48.670050000000003</v>
      </c>
      <c r="H358" s="27" t="s">
        <v>623</v>
      </c>
      <c r="I358" s="36">
        <v>0</v>
      </c>
      <c r="J358" s="36">
        <v>12.598499999999998</v>
      </c>
      <c r="K358" s="36">
        <v>0</v>
      </c>
    </row>
    <row r="359" spans="1:11" x14ac:dyDescent="0.25">
      <c r="A359" s="32" t="s">
        <v>484</v>
      </c>
      <c r="B359" s="32" t="s">
        <v>750</v>
      </c>
      <c r="C359" s="31">
        <v>25.607600000000001</v>
      </c>
      <c r="D359" s="31">
        <v>0</v>
      </c>
      <c r="E359" s="31">
        <v>0</v>
      </c>
      <c r="H359" s="27" t="s">
        <v>624</v>
      </c>
      <c r="I359" s="36">
        <v>81.66</v>
      </c>
      <c r="J359" s="36">
        <v>0</v>
      </c>
      <c r="K359" s="36">
        <v>0</v>
      </c>
    </row>
    <row r="360" spans="1:11" x14ac:dyDescent="0.25">
      <c r="A360" s="32" t="s">
        <v>484</v>
      </c>
      <c r="B360" s="32" t="s">
        <v>750</v>
      </c>
      <c r="C360" s="31">
        <v>18.085319999999999</v>
      </c>
      <c r="D360" s="31">
        <v>0</v>
      </c>
      <c r="E360" s="31">
        <v>0</v>
      </c>
      <c r="H360" s="27" t="s">
        <v>858</v>
      </c>
      <c r="I360" s="36">
        <v>0</v>
      </c>
      <c r="J360" s="36">
        <v>39.78</v>
      </c>
      <c r="K360" s="36">
        <v>0</v>
      </c>
    </row>
    <row r="361" spans="1:11" x14ac:dyDescent="0.25">
      <c r="A361" s="32" t="s">
        <v>484</v>
      </c>
      <c r="B361" s="32" t="s">
        <v>750</v>
      </c>
      <c r="C361" s="31">
        <v>2.1945600000000001</v>
      </c>
      <c r="D361" s="31">
        <v>0</v>
      </c>
      <c r="E361" s="31">
        <v>17.556480000000001</v>
      </c>
      <c r="H361" s="27" t="s">
        <v>625</v>
      </c>
      <c r="I361" s="36">
        <v>0</v>
      </c>
      <c r="J361" s="36">
        <v>0</v>
      </c>
      <c r="K361" s="36">
        <v>0</v>
      </c>
    </row>
    <row r="362" spans="1:11" x14ac:dyDescent="0.25">
      <c r="A362" s="32" t="s">
        <v>485</v>
      </c>
      <c r="B362" s="32" t="s">
        <v>750</v>
      </c>
      <c r="C362" s="31">
        <v>0</v>
      </c>
      <c r="D362" s="31">
        <v>0</v>
      </c>
      <c r="E362" s="31">
        <v>0</v>
      </c>
      <c r="H362" s="27" t="s">
        <v>626</v>
      </c>
      <c r="I362" s="36">
        <v>0</v>
      </c>
      <c r="J362" s="36">
        <v>0</v>
      </c>
      <c r="K362" s="36">
        <v>0</v>
      </c>
    </row>
    <row r="363" spans="1:11" x14ac:dyDescent="0.25">
      <c r="A363" s="32" t="s">
        <v>485</v>
      </c>
      <c r="B363" s="32" t="s">
        <v>750</v>
      </c>
      <c r="C363" s="31">
        <v>0</v>
      </c>
      <c r="D363" s="31">
        <v>0</v>
      </c>
      <c r="E363" s="31">
        <v>0</v>
      </c>
      <c r="H363" s="27" t="s">
        <v>859</v>
      </c>
      <c r="I363" s="36">
        <v>0</v>
      </c>
      <c r="J363" s="36">
        <v>0</v>
      </c>
      <c r="K363" s="36">
        <v>3.0290289999999995</v>
      </c>
    </row>
    <row r="364" spans="1:11" x14ac:dyDescent="0.25">
      <c r="A364" s="32" t="s">
        <v>485</v>
      </c>
      <c r="B364" s="32" t="s">
        <v>750</v>
      </c>
      <c r="C364" s="31">
        <v>0</v>
      </c>
      <c r="D364" s="31">
        <v>0</v>
      </c>
      <c r="E364" s="31">
        <v>7.4877000000000002</v>
      </c>
      <c r="H364" s="27" t="s">
        <v>627</v>
      </c>
      <c r="I364" s="36">
        <v>102.5386</v>
      </c>
      <c r="J364" s="36">
        <v>41.529999999999994</v>
      </c>
      <c r="K364" s="36">
        <v>140.875</v>
      </c>
    </row>
    <row r="365" spans="1:11" x14ac:dyDescent="0.25">
      <c r="A365" s="32" t="s">
        <v>486</v>
      </c>
      <c r="B365" s="32" t="s">
        <v>750</v>
      </c>
      <c r="C365" s="31">
        <v>0</v>
      </c>
      <c r="D365" s="31">
        <v>0</v>
      </c>
      <c r="E365" s="31">
        <v>0</v>
      </c>
      <c r="H365" s="27" t="s">
        <v>860</v>
      </c>
      <c r="I365" s="36">
        <v>0</v>
      </c>
      <c r="J365" s="36">
        <v>9.5251000000000001</v>
      </c>
      <c r="K365" s="36">
        <v>0</v>
      </c>
    </row>
    <row r="366" spans="1:11" x14ac:dyDescent="0.25">
      <c r="A366" s="32" t="s">
        <v>487</v>
      </c>
      <c r="B366" s="32" t="e">
        <v>#N/A</v>
      </c>
      <c r="C366" s="31">
        <v>0</v>
      </c>
      <c r="D366" s="31">
        <v>0</v>
      </c>
      <c r="E366" s="31">
        <v>0</v>
      </c>
      <c r="H366" s="27" t="s">
        <v>628</v>
      </c>
      <c r="I366" s="36">
        <v>0</v>
      </c>
      <c r="J366" s="36">
        <v>0</v>
      </c>
      <c r="K366" s="36">
        <v>0</v>
      </c>
    </row>
    <row r="367" spans="1:11" x14ac:dyDescent="0.25">
      <c r="A367" s="32" t="s">
        <v>487</v>
      </c>
      <c r="B367" s="32" t="e">
        <v>#N/A</v>
      </c>
      <c r="C367" s="31">
        <v>0</v>
      </c>
      <c r="D367" s="31">
        <v>0</v>
      </c>
      <c r="E367" s="31">
        <v>0</v>
      </c>
      <c r="H367" s="27" t="s">
        <v>629</v>
      </c>
      <c r="I367" s="36">
        <v>21.849</v>
      </c>
      <c r="J367" s="36">
        <v>0</v>
      </c>
      <c r="K367" s="36">
        <v>0</v>
      </c>
    </row>
    <row r="368" spans="1:11" x14ac:dyDescent="0.25">
      <c r="A368" s="32" t="s">
        <v>487</v>
      </c>
      <c r="B368" s="32" t="s">
        <v>750</v>
      </c>
      <c r="C368" s="31">
        <v>31.8675</v>
      </c>
      <c r="D368" s="31">
        <v>35.054250000000003</v>
      </c>
      <c r="E368" s="31">
        <v>31.8675</v>
      </c>
      <c r="H368" s="27" t="s">
        <v>861</v>
      </c>
      <c r="I368" s="36">
        <v>0</v>
      </c>
      <c r="J368" s="36">
        <v>0</v>
      </c>
      <c r="K368" s="36">
        <v>5.8453500000000007</v>
      </c>
    </row>
    <row r="369" spans="1:11" x14ac:dyDescent="0.25">
      <c r="A369" s="32" t="s">
        <v>488</v>
      </c>
      <c r="B369" s="32" t="s">
        <v>750</v>
      </c>
      <c r="C369" s="31">
        <v>0</v>
      </c>
      <c r="D369" s="31">
        <v>0</v>
      </c>
      <c r="E369" s="31">
        <v>0</v>
      </c>
      <c r="H369" s="27" t="s">
        <v>630</v>
      </c>
      <c r="I369" s="36">
        <v>17.186</v>
      </c>
      <c r="J369" s="36">
        <v>17.186</v>
      </c>
      <c r="K369" s="36">
        <v>17.186</v>
      </c>
    </row>
    <row r="370" spans="1:11" x14ac:dyDescent="0.25">
      <c r="A370" s="32" t="s">
        <v>489</v>
      </c>
      <c r="B370" s="32" t="s">
        <v>750</v>
      </c>
      <c r="C370" s="31">
        <v>0</v>
      </c>
      <c r="D370" s="31">
        <v>0</v>
      </c>
      <c r="E370" s="31">
        <v>0</v>
      </c>
      <c r="H370" s="27" t="s">
        <v>631</v>
      </c>
      <c r="I370" s="36">
        <v>26.673999999999999</v>
      </c>
      <c r="J370" s="36">
        <v>106.696</v>
      </c>
      <c r="K370" s="36">
        <v>52.846499999999999</v>
      </c>
    </row>
    <row r="371" spans="1:11" x14ac:dyDescent="0.25">
      <c r="A371" s="32" t="s">
        <v>808</v>
      </c>
      <c r="B371" s="32" t="s">
        <v>753</v>
      </c>
      <c r="C371" s="31">
        <v>6.9293999999999993</v>
      </c>
      <c r="D371" s="31">
        <v>11.548999999999999</v>
      </c>
      <c r="E371" s="31">
        <v>0</v>
      </c>
      <c r="H371" s="27" t="s">
        <v>632</v>
      </c>
      <c r="I371" s="36">
        <v>28.061999999999998</v>
      </c>
      <c r="J371" s="36">
        <v>44.795000000000002</v>
      </c>
      <c r="K371" s="36">
        <v>26.876999999999999</v>
      </c>
    </row>
    <row r="372" spans="1:11" x14ac:dyDescent="0.25">
      <c r="A372" s="32" t="s">
        <v>808</v>
      </c>
      <c r="B372" s="32" t="s">
        <v>750</v>
      </c>
      <c r="C372" s="31">
        <v>729.21600000000001</v>
      </c>
      <c r="D372" s="31">
        <v>729.21600000000001</v>
      </c>
      <c r="E372" s="31">
        <v>0</v>
      </c>
      <c r="H372" s="27" t="s">
        <v>862</v>
      </c>
      <c r="I372" s="36">
        <v>0</v>
      </c>
      <c r="J372" s="36">
        <v>0</v>
      </c>
      <c r="K372" s="36">
        <v>0</v>
      </c>
    </row>
    <row r="373" spans="1:11" x14ac:dyDescent="0.25">
      <c r="A373" s="32" t="s">
        <v>490</v>
      </c>
      <c r="B373" s="32" t="s">
        <v>750</v>
      </c>
      <c r="C373" s="31">
        <v>0</v>
      </c>
      <c r="D373" s="31">
        <v>0</v>
      </c>
      <c r="E373" s="31">
        <v>0</v>
      </c>
      <c r="H373" s="27" t="s">
        <v>633</v>
      </c>
      <c r="I373" s="36">
        <v>33.710999999999999</v>
      </c>
      <c r="J373" s="36">
        <v>20.287199999999999</v>
      </c>
      <c r="K373" s="36">
        <v>11.379</v>
      </c>
    </row>
    <row r="374" spans="1:11" x14ac:dyDescent="0.25">
      <c r="A374" s="32" t="s">
        <v>490</v>
      </c>
      <c r="B374" s="32" t="s">
        <v>750</v>
      </c>
      <c r="C374" s="31">
        <v>0</v>
      </c>
      <c r="D374" s="31">
        <v>0</v>
      </c>
      <c r="E374" s="31">
        <v>0</v>
      </c>
      <c r="H374" s="27" t="s">
        <v>634</v>
      </c>
      <c r="I374" s="36">
        <v>0</v>
      </c>
      <c r="J374" s="36">
        <v>0</v>
      </c>
      <c r="K374" s="36">
        <v>0</v>
      </c>
    </row>
    <row r="375" spans="1:11" x14ac:dyDescent="0.25">
      <c r="A375" s="32" t="s">
        <v>491</v>
      </c>
      <c r="B375" s="32" t="s">
        <v>750</v>
      </c>
      <c r="C375" s="31">
        <v>56.999699999999997</v>
      </c>
      <c r="D375" s="31">
        <v>0</v>
      </c>
      <c r="E375" s="31">
        <v>0</v>
      </c>
      <c r="H375" s="27" t="s">
        <v>635</v>
      </c>
      <c r="I375" s="36">
        <v>0</v>
      </c>
      <c r="J375" s="36">
        <v>0</v>
      </c>
      <c r="K375" s="36">
        <v>0</v>
      </c>
    </row>
    <row r="376" spans="1:11" x14ac:dyDescent="0.25">
      <c r="A376" s="32" t="s">
        <v>491</v>
      </c>
      <c r="B376" s="32" t="s">
        <v>750</v>
      </c>
      <c r="C376" s="31">
        <v>0</v>
      </c>
      <c r="D376" s="31">
        <v>0</v>
      </c>
      <c r="E376" s="31">
        <v>0</v>
      </c>
      <c r="H376" s="27" t="s">
        <v>863</v>
      </c>
      <c r="I376" s="36">
        <v>0</v>
      </c>
      <c r="J376" s="36">
        <v>0</v>
      </c>
      <c r="K376" s="36">
        <v>0</v>
      </c>
    </row>
    <row r="377" spans="1:11" x14ac:dyDescent="0.25">
      <c r="A377" s="32" t="s">
        <v>491</v>
      </c>
      <c r="B377" s="32" t="s">
        <v>750</v>
      </c>
      <c r="C377" s="31">
        <v>0</v>
      </c>
      <c r="D377" s="31">
        <v>0</v>
      </c>
      <c r="E377" s="31">
        <v>0</v>
      </c>
      <c r="H377" s="27" t="s">
        <v>636</v>
      </c>
      <c r="I377" s="36">
        <v>0</v>
      </c>
      <c r="J377" s="36">
        <v>0</v>
      </c>
      <c r="K377" s="36">
        <v>0</v>
      </c>
    </row>
    <row r="378" spans="1:11" x14ac:dyDescent="0.25">
      <c r="A378" s="32" t="s">
        <v>491</v>
      </c>
      <c r="B378" s="32" t="s">
        <v>750</v>
      </c>
      <c r="C378" s="31">
        <v>0</v>
      </c>
      <c r="D378" s="31">
        <v>0</v>
      </c>
      <c r="E378" s="31">
        <v>0</v>
      </c>
      <c r="H378" s="27" t="s">
        <v>637</v>
      </c>
      <c r="I378" s="36">
        <v>15.506</v>
      </c>
      <c r="J378" s="36">
        <v>0</v>
      </c>
      <c r="K378" s="36">
        <v>0</v>
      </c>
    </row>
    <row r="379" spans="1:11" x14ac:dyDescent="0.25">
      <c r="A379" s="32" t="s">
        <v>491</v>
      </c>
      <c r="B379" s="32" t="s">
        <v>750</v>
      </c>
      <c r="C379" s="31">
        <v>0</v>
      </c>
      <c r="D379" s="31">
        <v>0</v>
      </c>
      <c r="E379" s="31">
        <v>0</v>
      </c>
      <c r="H379" s="27" t="s">
        <v>638</v>
      </c>
      <c r="I379" s="36">
        <v>0</v>
      </c>
      <c r="J379" s="36">
        <v>28.436999999999998</v>
      </c>
      <c r="K379" s="36">
        <v>33.176499999999997</v>
      </c>
    </row>
    <row r="380" spans="1:11" x14ac:dyDescent="0.25">
      <c r="A380" s="32" t="s">
        <v>492</v>
      </c>
      <c r="B380" s="32" t="s">
        <v>750</v>
      </c>
      <c r="C380" s="31">
        <v>0</v>
      </c>
      <c r="D380" s="31">
        <v>0</v>
      </c>
      <c r="E380" s="31">
        <v>0</v>
      </c>
      <c r="H380" s="27" t="s">
        <v>639</v>
      </c>
      <c r="I380" s="36">
        <v>58.227999999999994</v>
      </c>
      <c r="J380" s="36">
        <v>132.43799999999999</v>
      </c>
      <c r="K380" s="36">
        <v>130.14699999999999</v>
      </c>
    </row>
    <row r="381" spans="1:11" x14ac:dyDescent="0.25">
      <c r="A381" s="32" t="s">
        <v>492</v>
      </c>
      <c r="B381" s="32" t="s">
        <v>750</v>
      </c>
      <c r="C381" s="31">
        <v>0</v>
      </c>
      <c r="D381" s="31">
        <v>0</v>
      </c>
      <c r="E381" s="31">
        <v>0</v>
      </c>
      <c r="H381" s="27" t="s">
        <v>640</v>
      </c>
      <c r="I381" s="36">
        <v>0</v>
      </c>
      <c r="J381" s="36">
        <v>0</v>
      </c>
      <c r="K381" s="36">
        <v>0</v>
      </c>
    </row>
    <row r="382" spans="1:11" x14ac:dyDescent="0.25">
      <c r="A382" s="32" t="s">
        <v>492</v>
      </c>
      <c r="B382" s="32" t="s">
        <v>750</v>
      </c>
      <c r="C382" s="31">
        <v>0</v>
      </c>
      <c r="D382" s="31">
        <v>0</v>
      </c>
      <c r="E382" s="31">
        <v>0</v>
      </c>
      <c r="H382" s="27" t="s">
        <v>641</v>
      </c>
      <c r="I382" s="36">
        <v>0</v>
      </c>
      <c r="J382" s="36">
        <v>53.419499999999999</v>
      </c>
      <c r="K382" s="36">
        <v>0</v>
      </c>
    </row>
    <row r="383" spans="1:11" x14ac:dyDescent="0.25">
      <c r="A383" s="32" t="s">
        <v>492</v>
      </c>
      <c r="B383" s="32" t="s">
        <v>750</v>
      </c>
      <c r="C383" s="31">
        <v>0</v>
      </c>
      <c r="D383" s="31">
        <v>0</v>
      </c>
      <c r="E383" s="31">
        <v>0</v>
      </c>
      <c r="H383" s="27" t="s">
        <v>642</v>
      </c>
      <c r="I383" s="36">
        <v>22.888000000000002</v>
      </c>
      <c r="J383" s="36">
        <v>32.831800000000001</v>
      </c>
      <c r="K383" s="36">
        <v>16.021599999999999</v>
      </c>
    </row>
    <row r="384" spans="1:11" x14ac:dyDescent="0.25">
      <c r="A384" s="32" t="s">
        <v>493</v>
      </c>
      <c r="B384" s="32" t="s">
        <v>753</v>
      </c>
      <c r="C384" s="31">
        <v>1.528</v>
      </c>
      <c r="D384" s="31">
        <v>2.0628000000000002</v>
      </c>
      <c r="E384" s="31">
        <v>0</v>
      </c>
      <c r="H384" s="27" t="s">
        <v>643</v>
      </c>
      <c r="I384" s="36">
        <v>7.9705000000000004</v>
      </c>
      <c r="J384" s="36">
        <v>0</v>
      </c>
      <c r="K384" s="36">
        <v>0</v>
      </c>
    </row>
    <row r="385" spans="1:11" x14ac:dyDescent="0.25">
      <c r="A385" s="32" t="s">
        <v>494</v>
      </c>
      <c r="B385" s="32" t="s">
        <v>750</v>
      </c>
      <c r="C385" s="31">
        <v>0</v>
      </c>
      <c r="D385" s="31">
        <v>0</v>
      </c>
      <c r="E385" s="31">
        <v>0</v>
      </c>
      <c r="H385" s="27" t="s">
        <v>644</v>
      </c>
      <c r="I385" s="36">
        <v>12.006</v>
      </c>
      <c r="J385" s="36">
        <v>12.006</v>
      </c>
      <c r="K385" s="36">
        <v>0</v>
      </c>
    </row>
    <row r="386" spans="1:11" x14ac:dyDescent="0.25">
      <c r="A386" s="32" t="s">
        <v>495</v>
      </c>
      <c r="B386" s="32" t="s">
        <v>750</v>
      </c>
      <c r="C386" s="31">
        <v>0</v>
      </c>
      <c r="D386" s="31">
        <v>0</v>
      </c>
      <c r="E386" s="31">
        <v>0</v>
      </c>
      <c r="H386" s="27" t="s">
        <v>645</v>
      </c>
      <c r="I386" s="36">
        <v>61.440459999999995</v>
      </c>
      <c r="J386" s="36">
        <v>0</v>
      </c>
      <c r="K386" s="36">
        <v>72.366080000000011</v>
      </c>
    </row>
    <row r="387" spans="1:11" x14ac:dyDescent="0.25">
      <c r="A387" s="32" t="s">
        <v>496</v>
      </c>
      <c r="B387" s="32" t="s">
        <v>750</v>
      </c>
      <c r="C387" s="31">
        <v>0</v>
      </c>
      <c r="D387" s="31">
        <v>0</v>
      </c>
      <c r="E387" s="31">
        <v>0</v>
      </c>
      <c r="H387" s="27" t="s">
        <v>646</v>
      </c>
      <c r="I387" s="36">
        <v>0</v>
      </c>
      <c r="J387" s="36">
        <v>17.553000000000001</v>
      </c>
      <c r="K387" s="36">
        <v>0</v>
      </c>
    </row>
    <row r="388" spans="1:11" x14ac:dyDescent="0.25">
      <c r="A388" s="32" t="s">
        <v>496</v>
      </c>
      <c r="B388" s="32" t="s">
        <v>750</v>
      </c>
      <c r="C388" s="31">
        <v>0</v>
      </c>
      <c r="D388" s="31">
        <v>0</v>
      </c>
      <c r="E388" s="31">
        <v>0</v>
      </c>
      <c r="H388" s="27" t="s">
        <v>647</v>
      </c>
      <c r="I388" s="36">
        <v>28.575800000000001</v>
      </c>
      <c r="J388" s="36">
        <v>17.736599999999999</v>
      </c>
      <c r="K388" s="36">
        <v>17.736599999999999</v>
      </c>
    </row>
    <row r="389" spans="1:11" x14ac:dyDescent="0.25">
      <c r="A389" s="32" t="s">
        <v>496</v>
      </c>
      <c r="B389" s="32" t="s">
        <v>750</v>
      </c>
      <c r="C389" s="31">
        <v>0</v>
      </c>
      <c r="D389" s="31">
        <v>0</v>
      </c>
      <c r="E389" s="31">
        <v>7.2093600000000011</v>
      </c>
      <c r="H389" s="27" t="s">
        <v>864</v>
      </c>
      <c r="I389" s="36">
        <v>0</v>
      </c>
      <c r="J389" s="36">
        <v>1.1975</v>
      </c>
      <c r="K389" s="36">
        <v>0</v>
      </c>
    </row>
    <row r="390" spans="1:11" x14ac:dyDescent="0.25">
      <c r="A390" s="32" t="s">
        <v>809</v>
      </c>
      <c r="B390" s="32" t="s">
        <v>750</v>
      </c>
      <c r="C390" s="31">
        <v>0</v>
      </c>
      <c r="D390" s="31">
        <v>0</v>
      </c>
      <c r="E390" s="31">
        <v>24.396000000000001</v>
      </c>
      <c r="H390" s="27" t="s">
        <v>648</v>
      </c>
      <c r="I390" s="36">
        <v>0</v>
      </c>
      <c r="J390" s="36">
        <v>55.420500000000004</v>
      </c>
      <c r="K390" s="36">
        <v>0</v>
      </c>
    </row>
    <row r="391" spans="1:11" x14ac:dyDescent="0.25">
      <c r="A391" s="32" t="s">
        <v>497</v>
      </c>
      <c r="B391" s="32" t="s">
        <v>750</v>
      </c>
      <c r="C391" s="31">
        <v>0</v>
      </c>
      <c r="D391" s="31">
        <v>0</v>
      </c>
      <c r="E391" s="31">
        <v>0</v>
      </c>
      <c r="H391" s="27" t="s">
        <v>649</v>
      </c>
      <c r="I391" s="36">
        <v>6.492</v>
      </c>
      <c r="J391" s="36">
        <v>3.8952</v>
      </c>
      <c r="K391" s="36">
        <v>31.150500000000001</v>
      </c>
    </row>
    <row r="392" spans="1:11" x14ac:dyDescent="0.25">
      <c r="A392" s="32" t="s">
        <v>498</v>
      </c>
      <c r="B392" s="32" t="s">
        <v>750</v>
      </c>
      <c r="C392" s="31">
        <v>0</v>
      </c>
      <c r="D392" s="31">
        <v>0</v>
      </c>
      <c r="E392" s="31">
        <v>0</v>
      </c>
      <c r="H392" s="27" t="s">
        <v>865</v>
      </c>
      <c r="I392" s="36">
        <v>0</v>
      </c>
      <c r="J392" s="36">
        <v>0</v>
      </c>
      <c r="K392" s="36">
        <v>0</v>
      </c>
    </row>
    <row r="393" spans="1:11" x14ac:dyDescent="0.25">
      <c r="A393" s="32" t="s">
        <v>499</v>
      </c>
      <c r="B393" s="32" t="s">
        <v>750</v>
      </c>
      <c r="C393" s="31">
        <v>0</v>
      </c>
      <c r="D393" s="31">
        <v>0</v>
      </c>
      <c r="E393" s="31">
        <v>0</v>
      </c>
      <c r="H393" s="27" t="s">
        <v>650</v>
      </c>
      <c r="I393" s="36">
        <v>127.4906</v>
      </c>
      <c r="J393" s="36">
        <v>79.681999999999988</v>
      </c>
      <c r="K393" s="36">
        <v>145.72399999999999</v>
      </c>
    </row>
    <row r="394" spans="1:11" x14ac:dyDescent="0.25">
      <c r="A394" s="32" t="s">
        <v>499</v>
      </c>
      <c r="B394" s="32" t="s">
        <v>750</v>
      </c>
      <c r="C394" s="31">
        <v>702.47760000000005</v>
      </c>
      <c r="D394" s="31">
        <v>514.00800000000004</v>
      </c>
      <c r="E394" s="31">
        <v>1199.3520000000001</v>
      </c>
      <c r="H394" s="27" t="s">
        <v>866</v>
      </c>
      <c r="I394" s="36">
        <v>0</v>
      </c>
      <c r="J394" s="36">
        <v>0</v>
      </c>
      <c r="K394" s="36">
        <v>21.321376000000001</v>
      </c>
    </row>
    <row r="395" spans="1:11" x14ac:dyDescent="0.25">
      <c r="A395" s="32" t="s">
        <v>500</v>
      </c>
      <c r="B395" s="32" t="s">
        <v>750</v>
      </c>
      <c r="C395" s="31">
        <v>0</v>
      </c>
      <c r="D395" s="31">
        <v>17.701065</v>
      </c>
      <c r="E395" s="31">
        <v>0</v>
      </c>
      <c r="H395" s="27" t="s">
        <v>651</v>
      </c>
      <c r="I395" s="36">
        <v>30.150000000000002</v>
      </c>
      <c r="J395" s="36">
        <v>0</v>
      </c>
      <c r="K395" s="36">
        <v>0</v>
      </c>
    </row>
    <row r="396" spans="1:11" x14ac:dyDescent="0.25">
      <c r="A396" s="32" t="s">
        <v>501</v>
      </c>
      <c r="B396" s="32" t="s">
        <v>750</v>
      </c>
      <c r="C396" s="31">
        <v>0</v>
      </c>
      <c r="D396" s="31">
        <v>0</v>
      </c>
      <c r="E396" s="31">
        <v>0</v>
      </c>
      <c r="H396" s="27" t="s">
        <v>652</v>
      </c>
      <c r="I396" s="36">
        <v>7.9021799999999995</v>
      </c>
      <c r="J396" s="36">
        <v>0</v>
      </c>
      <c r="K396" s="36">
        <v>30.553379999999997</v>
      </c>
    </row>
    <row r="397" spans="1:11" x14ac:dyDescent="0.25">
      <c r="A397" s="32" t="s">
        <v>502</v>
      </c>
      <c r="B397" s="32" t="s">
        <v>753</v>
      </c>
      <c r="C397" s="31">
        <v>1.6440000000000001</v>
      </c>
      <c r="D397" s="31">
        <v>0</v>
      </c>
      <c r="E397" s="31">
        <v>0</v>
      </c>
      <c r="H397" s="27" t="s">
        <v>867</v>
      </c>
      <c r="I397" s="36">
        <v>0</v>
      </c>
      <c r="J397" s="36">
        <v>74.081000000000003</v>
      </c>
      <c r="K397" s="36">
        <v>0</v>
      </c>
    </row>
    <row r="398" spans="1:11" x14ac:dyDescent="0.25">
      <c r="A398" s="32" t="s">
        <v>503</v>
      </c>
      <c r="B398" s="32" t="s">
        <v>753</v>
      </c>
      <c r="C398" s="31">
        <v>0</v>
      </c>
      <c r="D398" s="31">
        <v>0</v>
      </c>
      <c r="E398" s="31">
        <v>11.465</v>
      </c>
      <c r="H398" s="27" t="s">
        <v>654</v>
      </c>
      <c r="I398" s="36">
        <v>43.127900000000004</v>
      </c>
      <c r="J398" s="36">
        <v>48.981094000000006</v>
      </c>
      <c r="K398" s="36">
        <v>135.72827100000001</v>
      </c>
    </row>
    <row r="399" spans="1:11" x14ac:dyDescent="0.25">
      <c r="A399" s="32" t="s">
        <v>810</v>
      </c>
      <c r="B399" s="32" t="s">
        <v>750</v>
      </c>
      <c r="C399" s="31">
        <v>0</v>
      </c>
      <c r="D399" s="31">
        <v>0</v>
      </c>
      <c r="E399" s="31">
        <v>0</v>
      </c>
      <c r="H399" s="27" t="s">
        <v>655</v>
      </c>
      <c r="I399" s="36">
        <v>4.3239999999999998</v>
      </c>
      <c r="J399" s="36">
        <v>0</v>
      </c>
      <c r="K399" s="36">
        <v>34.591999999999999</v>
      </c>
    </row>
    <row r="400" spans="1:11" x14ac:dyDescent="0.25">
      <c r="A400" s="32" t="s">
        <v>505</v>
      </c>
      <c r="B400" s="32" t="s">
        <v>750</v>
      </c>
      <c r="C400" s="31">
        <v>0</v>
      </c>
      <c r="D400" s="31">
        <v>0</v>
      </c>
      <c r="E400" s="31">
        <v>0</v>
      </c>
      <c r="H400" s="27" t="s">
        <v>656</v>
      </c>
      <c r="I400" s="36">
        <v>22.82</v>
      </c>
      <c r="J400" s="36">
        <v>0</v>
      </c>
      <c r="K400" s="36">
        <v>0</v>
      </c>
    </row>
    <row r="401" spans="1:11" x14ac:dyDescent="0.25">
      <c r="A401" s="32" t="s">
        <v>811</v>
      </c>
      <c r="B401" s="32" t="s">
        <v>750</v>
      </c>
      <c r="C401" s="31">
        <v>0</v>
      </c>
      <c r="D401" s="31">
        <v>0</v>
      </c>
      <c r="E401" s="31">
        <v>5.2298640000000001</v>
      </c>
      <c r="H401" s="27" t="s">
        <v>657</v>
      </c>
      <c r="I401" s="36">
        <v>33.626950000000008</v>
      </c>
      <c r="J401" s="36">
        <v>23.074894</v>
      </c>
      <c r="K401" s="36">
        <v>23.938648000000001</v>
      </c>
    </row>
    <row r="402" spans="1:11" x14ac:dyDescent="0.25">
      <c r="A402" s="32" t="s">
        <v>811</v>
      </c>
      <c r="B402" s="32" t="s">
        <v>750</v>
      </c>
      <c r="C402" s="31">
        <v>0</v>
      </c>
      <c r="D402" s="31">
        <v>0</v>
      </c>
      <c r="E402" s="31">
        <v>4.2151880000000004</v>
      </c>
      <c r="H402" s="27" t="s">
        <v>658</v>
      </c>
      <c r="I402" s="36">
        <v>0</v>
      </c>
      <c r="J402" s="36">
        <v>0</v>
      </c>
      <c r="K402" s="36">
        <v>0</v>
      </c>
    </row>
    <row r="403" spans="1:11" x14ac:dyDescent="0.25">
      <c r="A403" s="32" t="s">
        <v>811</v>
      </c>
      <c r="B403" s="32" t="s">
        <v>750</v>
      </c>
      <c r="C403" s="31">
        <v>0</v>
      </c>
      <c r="D403" s="31">
        <v>0</v>
      </c>
      <c r="E403" s="31">
        <v>4.4682659999999998</v>
      </c>
      <c r="H403" s="27" t="s">
        <v>868</v>
      </c>
      <c r="I403" s="36">
        <v>0</v>
      </c>
      <c r="J403" s="36">
        <v>0</v>
      </c>
      <c r="K403" s="36">
        <v>13.4856</v>
      </c>
    </row>
    <row r="404" spans="1:11" x14ac:dyDescent="0.25">
      <c r="A404" s="32" t="s">
        <v>811</v>
      </c>
      <c r="B404" s="32" t="s">
        <v>750</v>
      </c>
      <c r="C404" s="31">
        <v>0</v>
      </c>
      <c r="D404" s="31">
        <v>0</v>
      </c>
      <c r="E404" s="31">
        <v>6.6702240000000002</v>
      </c>
      <c r="H404" s="27" t="s">
        <v>659</v>
      </c>
      <c r="I404" s="36">
        <v>0</v>
      </c>
      <c r="J404" s="36">
        <v>0</v>
      </c>
      <c r="K404" s="36">
        <v>0</v>
      </c>
    </row>
    <row r="405" spans="1:11" x14ac:dyDescent="0.25">
      <c r="A405" s="32" t="s">
        <v>506</v>
      </c>
      <c r="B405" s="32" t="s">
        <v>750</v>
      </c>
      <c r="C405" s="31">
        <v>26.721600000000002</v>
      </c>
      <c r="D405" s="31">
        <v>0</v>
      </c>
      <c r="E405" s="31">
        <v>0</v>
      </c>
      <c r="H405" s="27" t="s">
        <v>660</v>
      </c>
      <c r="I405" s="36">
        <v>15.194000000000001</v>
      </c>
      <c r="J405" s="36">
        <v>15.194000000000001</v>
      </c>
      <c r="K405" s="36">
        <v>15.194000000000001</v>
      </c>
    </row>
    <row r="406" spans="1:11" x14ac:dyDescent="0.25">
      <c r="A406" s="32" t="s">
        <v>507</v>
      </c>
      <c r="B406" s="32" t="s">
        <v>750</v>
      </c>
      <c r="C406" s="31">
        <v>0</v>
      </c>
      <c r="D406" s="31">
        <v>0</v>
      </c>
      <c r="E406" s="31">
        <v>0</v>
      </c>
      <c r="H406" s="27" t="s">
        <v>661</v>
      </c>
      <c r="I406" s="36">
        <v>0</v>
      </c>
      <c r="J406" s="36">
        <v>0</v>
      </c>
      <c r="K406" s="36">
        <v>0</v>
      </c>
    </row>
    <row r="407" spans="1:11" x14ac:dyDescent="0.25">
      <c r="A407" s="32" t="s">
        <v>812</v>
      </c>
      <c r="B407" s="32" t="s">
        <v>753</v>
      </c>
      <c r="C407" s="31">
        <v>0</v>
      </c>
      <c r="D407" s="31">
        <v>1.2590000000000001</v>
      </c>
      <c r="E407" s="31">
        <v>0</v>
      </c>
      <c r="H407" s="27" t="s">
        <v>662</v>
      </c>
      <c r="I407" s="36">
        <v>88.662950000000009</v>
      </c>
      <c r="J407" s="36">
        <v>0</v>
      </c>
      <c r="K407" s="36">
        <v>45.345000000000006</v>
      </c>
    </row>
    <row r="408" spans="1:11" x14ac:dyDescent="0.25">
      <c r="A408" s="32" t="s">
        <v>508</v>
      </c>
      <c r="B408" s="32" t="s">
        <v>753</v>
      </c>
      <c r="C408" s="31">
        <v>0</v>
      </c>
      <c r="D408" s="31">
        <v>2.665</v>
      </c>
      <c r="E408" s="31">
        <v>3.198</v>
      </c>
      <c r="H408" s="27" t="s">
        <v>663</v>
      </c>
      <c r="I408" s="36">
        <v>19.943999999999999</v>
      </c>
      <c r="J408" s="36">
        <v>0</v>
      </c>
      <c r="K408" s="36">
        <v>66.204000000000008</v>
      </c>
    </row>
    <row r="409" spans="1:11" x14ac:dyDescent="0.25">
      <c r="A409" s="32" t="s">
        <v>509</v>
      </c>
      <c r="B409" s="32" t="s">
        <v>753</v>
      </c>
      <c r="C409" s="31">
        <v>0</v>
      </c>
      <c r="D409" s="31">
        <v>0</v>
      </c>
      <c r="E409" s="31">
        <v>1.2144000000000001</v>
      </c>
      <c r="H409" s="27" t="s">
        <v>869</v>
      </c>
      <c r="I409" s="36">
        <v>136.15299999999999</v>
      </c>
      <c r="J409" s="36">
        <v>400.45</v>
      </c>
      <c r="K409" s="36">
        <v>400.45</v>
      </c>
    </row>
    <row r="410" spans="1:11" x14ac:dyDescent="0.25">
      <c r="A410" s="32" t="s">
        <v>510</v>
      </c>
      <c r="B410" s="32" t="s">
        <v>750</v>
      </c>
      <c r="C410" s="31">
        <v>0</v>
      </c>
      <c r="D410" s="31">
        <v>0</v>
      </c>
      <c r="E410" s="31">
        <v>0</v>
      </c>
      <c r="H410" s="27" t="s">
        <v>870</v>
      </c>
      <c r="I410" s="36">
        <v>0</v>
      </c>
      <c r="J410" s="36">
        <v>0</v>
      </c>
      <c r="K410" s="36">
        <v>0</v>
      </c>
    </row>
    <row r="411" spans="1:11" x14ac:dyDescent="0.25">
      <c r="A411" s="32" t="s">
        <v>511</v>
      </c>
      <c r="B411" s="32" t="s">
        <v>750</v>
      </c>
      <c r="C411" s="31">
        <v>57.210999999999999</v>
      </c>
      <c r="D411" s="31">
        <v>0</v>
      </c>
      <c r="E411" s="31">
        <v>0</v>
      </c>
      <c r="H411" s="27" t="s">
        <v>664</v>
      </c>
      <c r="I411" s="36">
        <v>11.367709</v>
      </c>
      <c r="J411" s="36">
        <v>0</v>
      </c>
      <c r="K411" s="36">
        <v>0</v>
      </c>
    </row>
    <row r="412" spans="1:11" x14ac:dyDescent="0.25">
      <c r="A412" s="32" t="s">
        <v>512</v>
      </c>
      <c r="B412" s="32" t="s">
        <v>750</v>
      </c>
      <c r="C412" s="31">
        <v>0</v>
      </c>
      <c r="D412" s="31">
        <v>0</v>
      </c>
      <c r="E412" s="31">
        <v>0</v>
      </c>
      <c r="H412" s="27" t="s">
        <v>665</v>
      </c>
      <c r="I412" s="36">
        <v>0</v>
      </c>
      <c r="J412" s="36">
        <v>0.18032000000000001</v>
      </c>
      <c r="K412" s="36">
        <v>0.38294000000000006</v>
      </c>
    </row>
    <row r="413" spans="1:11" x14ac:dyDescent="0.25">
      <c r="A413" s="32" t="s">
        <v>813</v>
      </c>
      <c r="B413" s="32" t="s">
        <v>750</v>
      </c>
      <c r="C413" s="31">
        <v>0</v>
      </c>
      <c r="D413" s="31">
        <v>0</v>
      </c>
      <c r="E413" s="31">
        <v>0</v>
      </c>
      <c r="H413" s="27" t="s">
        <v>872</v>
      </c>
      <c r="I413" s="36">
        <v>0</v>
      </c>
      <c r="J413" s="36">
        <v>11.986000000000001</v>
      </c>
      <c r="K413" s="36">
        <v>0</v>
      </c>
    </row>
    <row r="414" spans="1:11" x14ac:dyDescent="0.25">
      <c r="A414" s="32" t="s">
        <v>513</v>
      </c>
      <c r="B414" s="32" t="s">
        <v>750</v>
      </c>
      <c r="C414" s="31">
        <v>11.142749999999999</v>
      </c>
      <c r="D414" s="31">
        <v>4.7542400000000002</v>
      </c>
      <c r="E414" s="31">
        <v>0</v>
      </c>
      <c r="H414" s="27" t="s">
        <v>666</v>
      </c>
      <c r="I414" s="36">
        <v>2303.6190000000001</v>
      </c>
      <c r="J414" s="36">
        <v>2321.91</v>
      </c>
      <c r="K414" s="36">
        <v>2269.14</v>
      </c>
    </row>
    <row r="415" spans="1:11" x14ac:dyDescent="0.25">
      <c r="A415" s="32" t="s">
        <v>513</v>
      </c>
      <c r="B415" s="32" t="s">
        <v>750</v>
      </c>
      <c r="C415" s="31">
        <v>11.142749999999999</v>
      </c>
      <c r="D415" s="31">
        <v>4.7542400000000002</v>
      </c>
      <c r="E415" s="31">
        <v>0</v>
      </c>
      <c r="H415" s="27" t="s">
        <v>667</v>
      </c>
      <c r="I415" s="36">
        <v>18.565999999999999</v>
      </c>
      <c r="J415" s="36">
        <v>20.208000000000002</v>
      </c>
      <c r="K415" s="36">
        <v>18.565999999999999</v>
      </c>
    </row>
    <row r="416" spans="1:11" x14ac:dyDescent="0.25">
      <c r="A416" s="32" t="s">
        <v>514</v>
      </c>
      <c r="B416" s="32" t="s">
        <v>753</v>
      </c>
      <c r="C416" s="31">
        <v>8.352E-3</v>
      </c>
      <c r="D416" s="31">
        <v>0</v>
      </c>
      <c r="E416" s="31">
        <v>0</v>
      </c>
      <c r="H416" s="27" t="s">
        <v>873</v>
      </c>
      <c r="I416" s="36">
        <v>0</v>
      </c>
      <c r="J416" s="36">
        <v>0</v>
      </c>
      <c r="K416" s="36">
        <v>166.928</v>
      </c>
    </row>
    <row r="417" spans="1:11" x14ac:dyDescent="0.25">
      <c r="A417" s="32" t="s">
        <v>515</v>
      </c>
      <c r="B417" s="32" t="s">
        <v>750</v>
      </c>
      <c r="C417" s="31">
        <v>0</v>
      </c>
      <c r="D417" s="31">
        <v>0</v>
      </c>
      <c r="E417" s="31">
        <v>88.13</v>
      </c>
      <c r="H417" s="27" t="s">
        <v>702</v>
      </c>
      <c r="I417" s="36">
        <v>245.25</v>
      </c>
      <c r="J417" s="36">
        <v>215.82</v>
      </c>
      <c r="K417" s="36">
        <v>215.82</v>
      </c>
    </row>
    <row r="418" spans="1:11" x14ac:dyDescent="0.25">
      <c r="A418" s="32" t="s">
        <v>814</v>
      </c>
      <c r="B418" s="32" t="s">
        <v>750</v>
      </c>
      <c r="C418" s="31">
        <v>692.2405</v>
      </c>
      <c r="D418" s="31">
        <v>282.82969000000003</v>
      </c>
      <c r="E418" s="31">
        <v>1001.7708949999999</v>
      </c>
      <c r="H418" s="27" t="s">
        <v>668</v>
      </c>
      <c r="I418" s="36">
        <v>0</v>
      </c>
      <c r="J418" s="36">
        <v>0</v>
      </c>
      <c r="K418" s="36">
        <v>0</v>
      </c>
    </row>
    <row r="419" spans="1:11" x14ac:dyDescent="0.25">
      <c r="A419" s="32" t="s">
        <v>516</v>
      </c>
      <c r="B419" s="32" t="s">
        <v>750</v>
      </c>
      <c r="C419" s="31">
        <v>845.08080000000007</v>
      </c>
      <c r="D419" s="31">
        <v>0</v>
      </c>
      <c r="E419" s="31">
        <v>915.50420000000008</v>
      </c>
      <c r="H419" s="27" t="s">
        <v>669</v>
      </c>
      <c r="I419" s="36">
        <v>0</v>
      </c>
      <c r="J419" s="36">
        <v>0</v>
      </c>
      <c r="K419" s="36">
        <v>0</v>
      </c>
    </row>
    <row r="420" spans="1:11" x14ac:dyDescent="0.25">
      <c r="A420" s="32" t="s">
        <v>815</v>
      </c>
      <c r="B420" s="32" t="e">
        <v>#N/A</v>
      </c>
      <c r="C420" s="31">
        <v>0</v>
      </c>
      <c r="D420" s="31">
        <v>0</v>
      </c>
      <c r="E420" s="31">
        <v>0</v>
      </c>
      <c r="H420" s="27" t="s">
        <v>874</v>
      </c>
      <c r="I420" s="36">
        <v>0.16620000000000001</v>
      </c>
      <c r="J420" s="36">
        <v>0.24930000000000002</v>
      </c>
      <c r="K420" s="36">
        <v>0.41550000000000009</v>
      </c>
    </row>
    <row r="421" spans="1:11" x14ac:dyDescent="0.25">
      <c r="A421" s="32" t="s">
        <v>816</v>
      </c>
      <c r="B421" s="32" t="e">
        <v>#N/A</v>
      </c>
      <c r="C421" s="31">
        <v>0</v>
      </c>
      <c r="D421" s="31">
        <v>0</v>
      </c>
      <c r="E421" s="31">
        <v>0</v>
      </c>
      <c r="H421" s="27" t="s">
        <v>876</v>
      </c>
      <c r="I421" s="36">
        <v>0</v>
      </c>
      <c r="J421" s="36">
        <v>0</v>
      </c>
      <c r="K421" s="36">
        <v>0.10944</v>
      </c>
    </row>
    <row r="422" spans="1:11" x14ac:dyDescent="0.25">
      <c r="A422" s="32" t="s">
        <v>817</v>
      </c>
      <c r="B422" s="32" t="s">
        <v>750</v>
      </c>
      <c r="C422" s="31">
        <v>0</v>
      </c>
      <c r="D422" s="31">
        <v>0</v>
      </c>
      <c r="E422" s="31">
        <v>0</v>
      </c>
      <c r="H422" s="27" t="s">
        <v>877</v>
      </c>
      <c r="I422" s="36">
        <v>0</v>
      </c>
      <c r="J422" s="36">
        <v>0</v>
      </c>
      <c r="K422" s="36">
        <v>2.1935138200000002</v>
      </c>
    </row>
    <row r="423" spans="1:11" x14ac:dyDescent="0.25">
      <c r="A423" s="32" t="s">
        <v>517</v>
      </c>
      <c r="B423" s="32" t="s">
        <v>753</v>
      </c>
      <c r="C423" s="31">
        <v>3.4950000000000001</v>
      </c>
      <c r="D423" s="31">
        <v>0</v>
      </c>
      <c r="E423" s="31">
        <v>2.097</v>
      </c>
      <c r="H423" s="27" t="s">
        <v>878</v>
      </c>
      <c r="I423" s="36">
        <v>0.10711799999999999</v>
      </c>
      <c r="J423" s="36">
        <v>0.10711799999999999</v>
      </c>
      <c r="K423" s="36">
        <v>0</v>
      </c>
    </row>
    <row r="424" spans="1:11" x14ac:dyDescent="0.25">
      <c r="A424" s="32" t="s">
        <v>517</v>
      </c>
      <c r="B424" s="32" t="s">
        <v>753</v>
      </c>
      <c r="C424" s="31">
        <v>0</v>
      </c>
      <c r="D424" s="31">
        <v>1.9770000000000001</v>
      </c>
      <c r="E424" s="31">
        <v>3.9540000000000002</v>
      </c>
      <c r="H424" s="27" t="s">
        <v>879</v>
      </c>
      <c r="I424" s="36">
        <v>0</v>
      </c>
      <c r="J424" s="36">
        <v>0</v>
      </c>
      <c r="K424" s="36">
        <v>0</v>
      </c>
    </row>
    <row r="425" spans="1:11" x14ac:dyDescent="0.25">
      <c r="A425" s="32" t="s">
        <v>517</v>
      </c>
      <c r="B425" s="32" t="s">
        <v>753</v>
      </c>
      <c r="C425" s="31">
        <v>0</v>
      </c>
      <c r="D425" s="31">
        <v>0</v>
      </c>
      <c r="E425" s="31">
        <v>0</v>
      </c>
      <c r="H425" s="27" t="s">
        <v>880</v>
      </c>
      <c r="I425" s="36">
        <v>0</v>
      </c>
      <c r="J425" s="36">
        <v>0</v>
      </c>
      <c r="K425" s="36">
        <v>0</v>
      </c>
    </row>
    <row r="426" spans="1:11" x14ac:dyDescent="0.25">
      <c r="A426" s="32" t="s">
        <v>517</v>
      </c>
      <c r="B426" s="32" t="s">
        <v>753</v>
      </c>
      <c r="C426" s="31">
        <v>0</v>
      </c>
      <c r="D426" s="31">
        <v>1.827</v>
      </c>
      <c r="E426" s="31">
        <v>0</v>
      </c>
      <c r="H426" s="27" t="s">
        <v>881</v>
      </c>
      <c r="I426" s="36">
        <v>1.3633920000000002</v>
      </c>
      <c r="J426" s="36">
        <v>0</v>
      </c>
      <c r="K426" s="36">
        <v>0</v>
      </c>
    </row>
    <row r="427" spans="1:11" x14ac:dyDescent="0.25">
      <c r="A427" s="32" t="s">
        <v>518</v>
      </c>
      <c r="B427" s="32" t="s">
        <v>750</v>
      </c>
      <c r="C427" s="31">
        <v>0</v>
      </c>
      <c r="D427" s="31">
        <v>0</v>
      </c>
      <c r="E427" s="31">
        <v>0</v>
      </c>
      <c r="H427" s="27" t="s">
        <v>882</v>
      </c>
      <c r="I427" s="36">
        <v>0</v>
      </c>
      <c r="J427" s="36">
        <v>6.0490650000000006</v>
      </c>
      <c r="K427" s="36">
        <v>7.3322000000000012</v>
      </c>
    </row>
    <row r="428" spans="1:11" x14ac:dyDescent="0.25">
      <c r="A428" s="32" t="s">
        <v>518</v>
      </c>
      <c r="B428" s="32" t="s">
        <v>750</v>
      </c>
      <c r="C428" s="31">
        <v>0</v>
      </c>
      <c r="D428" s="31">
        <v>0</v>
      </c>
      <c r="E428" s="31">
        <v>0</v>
      </c>
      <c r="H428" s="27" t="s">
        <v>883</v>
      </c>
      <c r="I428" s="36">
        <v>0</v>
      </c>
      <c r="J428" s="36">
        <v>0</v>
      </c>
      <c r="K428" s="36">
        <v>9.5674235400000001</v>
      </c>
    </row>
    <row r="429" spans="1:11" x14ac:dyDescent="0.25">
      <c r="A429" s="32" t="s">
        <v>818</v>
      </c>
      <c r="B429" s="32" t="e">
        <v>#N/A</v>
      </c>
      <c r="C429" s="31">
        <v>0</v>
      </c>
      <c r="D429" s="31">
        <v>0</v>
      </c>
      <c r="E429" s="31">
        <v>0</v>
      </c>
      <c r="H429" s="27" t="s">
        <v>884</v>
      </c>
      <c r="I429" s="36">
        <v>0</v>
      </c>
      <c r="J429" s="36">
        <v>0</v>
      </c>
      <c r="K429" s="36">
        <v>0.38700000000000001</v>
      </c>
    </row>
    <row r="430" spans="1:11" x14ac:dyDescent="0.25">
      <c r="A430" s="32" t="s">
        <v>819</v>
      </c>
      <c r="B430" s="32" t="e">
        <v>#N/A</v>
      </c>
      <c r="C430" s="31">
        <v>0</v>
      </c>
      <c r="D430" s="31">
        <v>0</v>
      </c>
      <c r="E430" s="31">
        <v>0</v>
      </c>
      <c r="H430" s="27" t="s">
        <v>885</v>
      </c>
      <c r="I430" s="36">
        <v>0</v>
      </c>
      <c r="J430" s="36">
        <v>6.7200000000000007E-4</v>
      </c>
      <c r="K430" s="36">
        <v>0</v>
      </c>
    </row>
    <row r="431" spans="1:11" x14ac:dyDescent="0.25">
      <c r="A431" s="32" t="s">
        <v>519</v>
      </c>
      <c r="B431" s="32" t="s">
        <v>750</v>
      </c>
      <c r="C431" s="31">
        <v>0</v>
      </c>
      <c r="D431" s="31">
        <v>0</v>
      </c>
      <c r="E431" s="31">
        <v>0</v>
      </c>
      <c r="H431" s="27" t="s">
        <v>886</v>
      </c>
      <c r="I431" s="36">
        <v>0</v>
      </c>
      <c r="J431" s="36">
        <v>3.6903999999999999E-3</v>
      </c>
      <c r="K431" s="36">
        <v>0</v>
      </c>
    </row>
    <row r="432" spans="1:11" x14ac:dyDescent="0.25">
      <c r="A432" s="32" t="s">
        <v>820</v>
      </c>
      <c r="B432" s="32" t="e">
        <v>#N/A</v>
      </c>
      <c r="C432" s="31">
        <v>0</v>
      </c>
      <c r="D432" s="31">
        <v>0</v>
      </c>
      <c r="E432" s="31">
        <v>0</v>
      </c>
      <c r="H432" s="27" t="s">
        <v>887</v>
      </c>
      <c r="I432" s="36">
        <v>8.8500000000000002E-3</v>
      </c>
      <c r="J432" s="36">
        <v>8.8500000000000002E-3</v>
      </c>
      <c r="K432" s="36">
        <v>8.8500000000000002E-3</v>
      </c>
    </row>
    <row r="433" spans="1:11" x14ac:dyDescent="0.25">
      <c r="A433" s="32" t="s">
        <v>821</v>
      </c>
      <c r="B433" s="32" t="e">
        <v>#N/A</v>
      </c>
      <c r="C433" s="31">
        <v>0</v>
      </c>
      <c r="D433" s="31">
        <v>0</v>
      </c>
      <c r="E433" s="31">
        <v>0</v>
      </c>
      <c r="H433" s="27" t="s">
        <v>888</v>
      </c>
      <c r="I433" s="36">
        <v>12.645200000000001</v>
      </c>
      <c r="J433" s="36">
        <v>25.290400000000002</v>
      </c>
      <c r="K433" s="36">
        <v>37.935600000000001</v>
      </c>
    </row>
    <row r="434" spans="1:11" x14ac:dyDescent="0.25">
      <c r="A434" s="32" t="s">
        <v>520</v>
      </c>
      <c r="B434" s="32" t="s">
        <v>753</v>
      </c>
      <c r="C434" s="31">
        <v>0</v>
      </c>
      <c r="D434" s="31">
        <v>10.14</v>
      </c>
      <c r="E434" s="31">
        <v>0</v>
      </c>
      <c r="H434" s="27" t="s">
        <v>889</v>
      </c>
      <c r="I434" s="36">
        <v>0</v>
      </c>
      <c r="J434" s="36">
        <v>0</v>
      </c>
      <c r="K434" s="36">
        <v>4.0420099999999994</v>
      </c>
    </row>
    <row r="435" spans="1:11" x14ac:dyDescent="0.25">
      <c r="A435" s="32" t="s">
        <v>822</v>
      </c>
      <c r="B435" s="32" t="s">
        <v>753</v>
      </c>
      <c r="C435" s="31">
        <v>0</v>
      </c>
      <c r="D435" s="31">
        <v>0</v>
      </c>
      <c r="E435" s="31">
        <v>0</v>
      </c>
      <c r="H435" s="27" t="s">
        <v>890</v>
      </c>
      <c r="I435" s="36">
        <v>0</v>
      </c>
      <c r="J435" s="36">
        <v>0</v>
      </c>
      <c r="K435" s="36">
        <v>3.3466</v>
      </c>
    </row>
    <row r="436" spans="1:11" x14ac:dyDescent="0.25">
      <c r="A436" s="32" t="s">
        <v>521</v>
      </c>
      <c r="B436" s="32" t="s">
        <v>753</v>
      </c>
      <c r="C436" s="31">
        <v>3.15</v>
      </c>
      <c r="D436" s="31">
        <v>0</v>
      </c>
      <c r="E436" s="31">
        <v>1.8900000000000001</v>
      </c>
      <c r="H436" s="27" t="s">
        <v>891</v>
      </c>
      <c r="I436" s="36">
        <v>0</v>
      </c>
      <c r="J436" s="36">
        <v>0</v>
      </c>
      <c r="K436" s="36">
        <v>1.8408</v>
      </c>
    </row>
    <row r="437" spans="1:11" x14ac:dyDescent="0.25">
      <c r="A437" s="32" t="s">
        <v>521</v>
      </c>
      <c r="B437" s="32" t="s">
        <v>753</v>
      </c>
      <c r="C437" s="31">
        <v>1.4875</v>
      </c>
      <c r="D437" s="31">
        <v>0</v>
      </c>
      <c r="E437" s="31">
        <v>1.4875</v>
      </c>
      <c r="H437" s="27" t="s">
        <v>892</v>
      </c>
      <c r="I437" s="36">
        <v>0</v>
      </c>
      <c r="J437" s="36">
        <v>2.1709800000000001</v>
      </c>
      <c r="K437" s="36">
        <v>4.8243999999999998</v>
      </c>
    </row>
    <row r="438" spans="1:11" x14ac:dyDescent="0.25">
      <c r="A438" s="32" t="s">
        <v>522</v>
      </c>
      <c r="B438" s="32" t="s">
        <v>750</v>
      </c>
      <c r="C438" s="31">
        <v>0</v>
      </c>
      <c r="D438" s="31">
        <v>0</v>
      </c>
      <c r="E438" s="31">
        <v>0</v>
      </c>
      <c r="H438" s="27" t="s">
        <v>893</v>
      </c>
      <c r="I438" s="36">
        <v>298.68434400000001</v>
      </c>
      <c r="J438" s="36">
        <v>383.62725744000005</v>
      </c>
      <c r="K438" s="36">
        <v>368.62019040000001</v>
      </c>
    </row>
    <row r="439" spans="1:11" x14ac:dyDescent="0.25">
      <c r="A439" s="32" t="s">
        <v>522</v>
      </c>
      <c r="B439" s="32" t="s">
        <v>753</v>
      </c>
      <c r="C439" s="31">
        <v>0</v>
      </c>
      <c r="D439" s="31">
        <v>0</v>
      </c>
      <c r="E439" s="31">
        <v>1.7655000000000001</v>
      </c>
      <c r="H439" s="27" t="s">
        <v>894</v>
      </c>
      <c r="I439" s="36">
        <v>1.9549200000000002</v>
      </c>
      <c r="J439" s="36">
        <v>0</v>
      </c>
      <c r="K439" s="36">
        <v>0</v>
      </c>
    </row>
    <row r="440" spans="1:11" x14ac:dyDescent="0.25">
      <c r="A440" s="32" t="s">
        <v>523</v>
      </c>
      <c r="B440" s="32" t="s">
        <v>753</v>
      </c>
      <c r="C440" s="31">
        <v>0</v>
      </c>
      <c r="D440" s="31">
        <v>0</v>
      </c>
      <c r="E440" s="31">
        <v>1.75</v>
      </c>
      <c r="H440" s="27" t="s">
        <v>895</v>
      </c>
      <c r="I440" s="36">
        <v>4.8077440000000005</v>
      </c>
      <c r="J440" s="36">
        <v>4.8077440000000005</v>
      </c>
      <c r="K440" s="36">
        <v>4.8077440000000005</v>
      </c>
    </row>
    <row r="441" spans="1:11" x14ac:dyDescent="0.25">
      <c r="A441" s="32" t="s">
        <v>823</v>
      </c>
      <c r="B441" s="32" t="e">
        <v>#N/A</v>
      </c>
      <c r="C441" s="31">
        <v>0</v>
      </c>
      <c r="D441" s="31">
        <v>0</v>
      </c>
      <c r="E441" s="31">
        <v>0</v>
      </c>
      <c r="H441" s="27" t="s">
        <v>896</v>
      </c>
      <c r="I441" s="36">
        <v>19.178040000000003</v>
      </c>
      <c r="J441" s="36">
        <v>9.7103999999999999</v>
      </c>
      <c r="K441" s="36">
        <v>2.4276</v>
      </c>
    </row>
    <row r="442" spans="1:11" x14ac:dyDescent="0.25">
      <c r="A442" s="32" t="s">
        <v>824</v>
      </c>
      <c r="B442" s="32" t="e">
        <v>#N/A</v>
      </c>
      <c r="C442" s="31">
        <v>0</v>
      </c>
      <c r="D442" s="31">
        <v>0</v>
      </c>
      <c r="E442" s="31">
        <v>0</v>
      </c>
      <c r="H442" s="27" t="s">
        <v>897</v>
      </c>
      <c r="I442" s="36">
        <v>0</v>
      </c>
      <c r="J442" s="36">
        <v>1.94210576</v>
      </c>
      <c r="K442" s="36">
        <v>7.3522575199999993</v>
      </c>
    </row>
    <row r="443" spans="1:11" x14ac:dyDescent="0.25">
      <c r="A443" s="32" t="s">
        <v>524</v>
      </c>
      <c r="B443" s="32" t="s">
        <v>753</v>
      </c>
      <c r="C443" s="31">
        <v>0</v>
      </c>
      <c r="D443" s="31">
        <v>28.9513</v>
      </c>
      <c r="E443" s="31">
        <v>10.0944</v>
      </c>
      <c r="H443" s="27" t="s">
        <v>898</v>
      </c>
      <c r="I443" s="36">
        <v>12.482161920000001</v>
      </c>
      <c r="J443" s="36">
        <v>0</v>
      </c>
      <c r="K443" s="36">
        <v>12.482161920000001</v>
      </c>
    </row>
    <row r="444" spans="1:11" x14ac:dyDescent="0.25">
      <c r="A444" s="32" t="s">
        <v>525</v>
      </c>
      <c r="B444" s="32" t="s">
        <v>753</v>
      </c>
      <c r="C444" s="31">
        <v>6.976</v>
      </c>
      <c r="D444" s="31">
        <v>0</v>
      </c>
      <c r="E444" s="31">
        <v>0</v>
      </c>
      <c r="H444" s="27" t="s">
        <v>899</v>
      </c>
      <c r="I444" s="36">
        <v>11.072077740000001</v>
      </c>
      <c r="J444" s="36">
        <v>34.332023999999997</v>
      </c>
      <c r="K444" s="36">
        <v>42.915029999999994</v>
      </c>
    </row>
    <row r="445" spans="1:11" x14ac:dyDescent="0.25">
      <c r="A445" s="32" t="s">
        <v>825</v>
      </c>
      <c r="B445" s="32" t="s">
        <v>753</v>
      </c>
      <c r="C445" s="31">
        <v>0</v>
      </c>
      <c r="D445" s="31">
        <v>3.177</v>
      </c>
      <c r="E445" s="31">
        <v>5.2949999999999999</v>
      </c>
      <c r="H445" s="27" t="s">
        <v>900</v>
      </c>
      <c r="I445" s="36">
        <v>9.710049999999999</v>
      </c>
      <c r="J445" s="36">
        <v>20.696278</v>
      </c>
      <c r="K445" s="36">
        <v>12.484349999999999</v>
      </c>
    </row>
    <row r="446" spans="1:11" x14ac:dyDescent="0.25">
      <c r="A446" s="32" t="s">
        <v>825</v>
      </c>
      <c r="B446" s="32" t="s">
        <v>753</v>
      </c>
      <c r="C446" s="31">
        <v>0</v>
      </c>
      <c r="D446" s="31">
        <v>0</v>
      </c>
      <c r="E446" s="31">
        <v>4.2839999999999998</v>
      </c>
      <c r="H446" s="27" t="s">
        <v>901</v>
      </c>
      <c r="I446" s="36">
        <v>11.927200000000001</v>
      </c>
      <c r="J446" s="36">
        <v>17.312440000000002</v>
      </c>
      <c r="K446" s="36">
        <v>11.967199999999998</v>
      </c>
    </row>
    <row r="447" spans="1:11" x14ac:dyDescent="0.25">
      <c r="A447" s="32" t="s">
        <v>526</v>
      </c>
      <c r="B447" s="32" t="s">
        <v>753</v>
      </c>
      <c r="C447" s="31">
        <v>3.0300000000000002</v>
      </c>
      <c r="D447" s="31">
        <v>3.0300000000000002</v>
      </c>
      <c r="E447" s="31">
        <v>3.0300000000000002</v>
      </c>
      <c r="H447" s="27" t="s">
        <v>902</v>
      </c>
      <c r="I447" s="36">
        <v>248.19760000000002</v>
      </c>
      <c r="J447" s="36">
        <v>309.09681599999999</v>
      </c>
      <c r="K447" s="36">
        <v>296.62640000000005</v>
      </c>
    </row>
    <row r="448" spans="1:11" x14ac:dyDescent="0.25">
      <c r="A448" s="32" t="s">
        <v>527</v>
      </c>
      <c r="B448" s="32" t="s">
        <v>753</v>
      </c>
      <c r="C448" s="31">
        <v>0</v>
      </c>
      <c r="D448" s="31">
        <v>0</v>
      </c>
      <c r="E448" s="31">
        <v>0</v>
      </c>
      <c r="H448" s="27" t="s">
        <v>903</v>
      </c>
      <c r="I448" s="36">
        <v>127.7924</v>
      </c>
      <c r="J448" s="36">
        <v>178.15763999999999</v>
      </c>
      <c r="K448" s="36">
        <v>97.72359999999999</v>
      </c>
    </row>
    <row r="449" spans="1:11" x14ac:dyDescent="0.25">
      <c r="A449" s="32" t="s">
        <v>700</v>
      </c>
      <c r="B449" s="32" t="s">
        <v>753</v>
      </c>
      <c r="C449" s="31">
        <v>13.095000000000001</v>
      </c>
      <c r="D449" s="31">
        <v>0</v>
      </c>
      <c r="E449" s="31">
        <v>0</v>
      </c>
      <c r="H449" s="27" t="s">
        <v>904</v>
      </c>
      <c r="I449" s="36">
        <v>7.79</v>
      </c>
      <c r="J449" s="36">
        <v>7.79</v>
      </c>
      <c r="K449" s="36">
        <v>7.79</v>
      </c>
    </row>
    <row r="450" spans="1:11" x14ac:dyDescent="0.25">
      <c r="A450" s="32" t="s">
        <v>528</v>
      </c>
      <c r="B450" s="32" t="s">
        <v>750</v>
      </c>
      <c r="C450" s="31">
        <v>0</v>
      </c>
      <c r="D450" s="31">
        <v>0</v>
      </c>
      <c r="E450" s="31">
        <v>0</v>
      </c>
      <c r="H450" s="27" t="s">
        <v>905</v>
      </c>
      <c r="I450" s="36">
        <v>92.292000000000002</v>
      </c>
      <c r="J450" s="36">
        <v>115.36500000000001</v>
      </c>
      <c r="K450" s="36">
        <v>115.74954999999999</v>
      </c>
    </row>
    <row r="451" spans="1:11" x14ac:dyDescent="0.25">
      <c r="A451" s="32" t="s">
        <v>529</v>
      </c>
      <c r="B451" s="32" t="s">
        <v>750</v>
      </c>
      <c r="C451" s="31">
        <v>0</v>
      </c>
      <c r="D451" s="31">
        <v>0</v>
      </c>
      <c r="E451" s="31">
        <v>0</v>
      </c>
      <c r="H451" s="27" t="s">
        <v>906</v>
      </c>
      <c r="I451" s="36">
        <v>44.417975000000006</v>
      </c>
      <c r="J451" s="36">
        <v>62.084596000000005</v>
      </c>
      <c r="K451" s="36">
        <v>65.068143000000006</v>
      </c>
    </row>
    <row r="452" spans="1:11" x14ac:dyDescent="0.25">
      <c r="A452" s="32" t="s">
        <v>530</v>
      </c>
      <c r="B452" s="32" t="s">
        <v>753</v>
      </c>
      <c r="C452" s="31">
        <v>0</v>
      </c>
      <c r="D452" s="31">
        <v>0</v>
      </c>
      <c r="E452" s="31">
        <v>0</v>
      </c>
      <c r="H452" s="27" t="s">
        <v>907</v>
      </c>
      <c r="I452" s="36">
        <v>24.313830000000003</v>
      </c>
      <c r="J452" s="36">
        <v>12.310800000000002</v>
      </c>
      <c r="K452" s="36">
        <v>3.0777000000000005</v>
      </c>
    </row>
    <row r="453" spans="1:11" x14ac:dyDescent="0.25">
      <c r="A453" s="32" t="s">
        <v>826</v>
      </c>
      <c r="B453" s="32" t="e">
        <v>#N/A</v>
      </c>
      <c r="C453" s="31">
        <v>0</v>
      </c>
      <c r="D453" s="31">
        <v>0</v>
      </c>
      <c r="E453" s="31">
        <v>0</v>
      </c>
      <c r="H453" s="27" t="s">
        <v>908</v>
      </c>
      <c r="I453" s="36">
        <v>28.795549999999999</v>
      </c>
      <c r="J453" s="36">
        <v>67.875224999999986</v>
      </c>
      <c r="K453" s="36">
        <v>86.386650000000003</v>
      </c>
    </row>
    <row r="454" spans="1:11" x14ac:dyDescent="0.25">
      <c r="A454" s="32" t="s">
        <v>531</v>
      </c>
      <c r="B454" s="32" t="s">
        <v>753</v>
      </c>
      <c r="C454" s="31">
        <v>6.702</v>
      </c>
      <c r="D454" s="31">
        <v>6.702</v>
      </c>
      <c r="E454" s="31">
        <v>6.702</v>
      </c>
      <c r="H454" s="27" t="s">
        <v>909</v>
      </c>
      <c r="I454" s="36">
        <v>0</v>
      </c>
      <c r="J454" s="36">
        <v>6.7259060000000011</v>
      </c>
      <c r="K454" s="36">
        <v>0</v>
      </c>
    </row>
    <row r="455" spans="1:11" x14ac:dyDescent="0.25">
      <c r="A455" s="32" t="s">
        <v>532</v>
      </c>
      <c r="B455" s="32" t="s">
        <v>753</v>
      </c>
      <c r="C455" s="31">
        <v>0</v>
      </c>
      <c r="D455" s="31">
        <v>0</v>
      </c>
      <c r="E455" s="31">
        <v>0</v>
      </c>
      <c r="H455" s="27" t="s">
        <v>910</v>
      </c>
      <c r="I455" s="36">
        <v>25.470303680000001</v>
      </c>
      <c r="J455" s="36">
        <v>18.75314144</v>
      </c>
      <c r="K455" s="36">
        <v>23.844940000000001</v>
      </c>
    </row>
    <row r="456" spans="1:11" x14ac:dyDescent="0.25">
      <c r="A456" s="32" t="s">
        <v>533</v>
      </c>
      <c r="B456" s="32" t="s">
        <v>753</v>
      </c>
      <c r="C456" s="31">
        <v>5.5789999999999997</v>
      </c>
      <c r="D456" s="31">
        <v>0</v>
      </c>
      <c r="E456" s="31">
        <v>2.6779200000000003</v>
      </c>
      <c r="H456" s="27" t="s">
        <v>911</v>
      </c>
      <c r="I456" s="36">
        <v>0</v>
      </c>
      <c r="J456" s="36">
        <v>0</v>
      </c>
      <c r="K456" s="36">
        <v>0.13036140000000002</v>
      </c>
    </row>
    <row r="457" spans="1:11" x14ac:dyDescent="0.25">
      <c r="A457" s="32" t="s">
        <v>533</v>
      </c>
      <c r="B457" s="32" t="s">
        <v>753</v>
      </c>
      <c r="C457" s="31">
        <v>0</v>
      </c>
      <c r="D457" s="31">
        <v>0</v>
      </c>
      <c r="E457" s="31">
        <v>0</v>
      </c>
      <c r="H457" s="27" t="s">
        <v>912</v>
      </c>
      <c r="I457" s="36">
        <v>1.5751120000000001</v>
      </c>
      <c r="J457" s="36">
        <v>1.9005730800000002</v>
      </c>
      <c r="K457" s="36">
        <v>1.7441665000000002</v>
      </c>
    </row>
    <row r="458" spans="1:11" x14ac:dyDescent="0.25">
      <c r="A458" s="32" t="s">
        <v>534</v>
      </c>
      <c r="B458" s="32" t="s">
        <v>753</v>
      </c>
      <c r="C458" s="31">
        <v>0</v>
      </c>
      <c r="D458" s="31">
        <v>0</v>
      </c>
      <c r="E458" s="31">
        <v>0</v>
      </c>
      <c r="H458" s="27" t="s">
        <v>913</v>
      </c>
      <c r="I458" s="36">
        <v>1.78813584</v>
      </c>
      <c r="J458" s="36">
        <v>0</v>
      </c>
      <c r="K458" s="36">
        <v>0</v>
      </c>
    </row>
    <row r="459" spans="1:11" x14ac:dyDescent="0.25">
      <c r="A459" s="32" t="s">
        <v>534</v>
      </c>
      <c r="B459" s="32" t="s">
        <v>753</v>
      </c>
      <c r="C459" s="31">
        <v>0</v>
      </c>
      <c r="D459" s="31">
        <v>0</v>
      </c>
      <c r="E459" s="31">
        <v>0</v>
      </c>
      <c r="H459" s="27" t="s">
        <v>914</v>
      </c>
      <c r="I459" s="36">
        <v>67.080069000000009</v>
      </c>
      <c r="J459" s="36">
        <v>99.377880000000005</v>
      </c>
      <c r="K459" s="36">
        <v>49.688940000000002</v>
      </c>
    </row>
    <row r="460" spans="1:11" x14ac:dyDescent="0.25">
      <c r="A460" s="32" t="s">
        <v>534</v>
      </c>
      <c r="B460" s="32" t="s">
        <v>753</v>
      </c>
      <c r="C460" s="31">
        <v>0</v>
      </c>
      <c r="D460" s="31">
        <v>0</v>
      </c>
      <c r="E460" s="31">
        <v>0</v>
      </c>
      <c r="H460" s="27" t="s">
        <v>915</v>
      </c>
      <c r="I460" s="36">
        <v>15.601025699999997</v>
      </c>
      <c r="J460" s="36">
        <v>51.782126000000005</v>
      </c>
      <c r="K460" s="36">
        <v>43.483707699999997</v>
      </c>
    </row>
    <row r="461" spans="1:11" x14ac:dyDescent="0.25">
      <c r="A461" s="32" t="s">
        <v>534</v>
      </c>
      <c r="B461" s="32" t="s">
        <v>753</v>
      </c>
      <c r="C461" s="31">
        <v>0</v>
      </c>
      <c r="D461" s="31">
        <v>0</v>
      </c>
      <c r="E461" s="31">
        <v>0</v>
      </c>
      <c r="H461" s="27" t="s">
        <v>916</v>
      </c>
      <c r="I461" s="36">
        <v>93.520799999999994</v>
      </c>
      <c r="J461" s="36">
        <v>118.355497</v>
      </c>
      <c r="K461" s="36">
        <v>130.20399800000001</v>
      </c>
    </row>
    <row r="462" spans="1:11" x14ac:dyDescent="0.25">
      <c r="A462" s="32" t="s">
        <v>535</v>
      </c>
      <c r="B462" s="32" t="s">
        <v>753</v>
      </c>
      <c r="C462" s="31">
        <v>8.9</v>
      </c>
      <c r="D462" s="31">
        <v>0</v>
      </c>
      <c r="E462" s="31">
        <v>8.9</v>
      </c>
      <c r="H462" s="27" t="s">
        <v>917</v>
      </c>
      <c r="I462" s="36">
        <v>18.342600000000001</v>
      </c>
      <c r="J462" s="36">
        <v>42.187980000000003</v>
      </c>
      <c r="K462" s="36">
        <v>35.156649999999999</v>
      </c>
    </row>
    <row r="463" spans="1:11" x14ac:dyDescent="0.25">
      <c r="A463" s="32" t="s">
        <v>536</v>
      </c>
      <c r="B463" s="32" t="s">
        <v>753</v>
      </c>
      <c r="C463" s="31">
        <v>0</v>
      </c>
      <c r="D463" s="31">
        <v>0</v>
      </c>
      <c r="E463" s="31">
        <v>0</v>
      </c>
      <c r="H463" s="27" t="s">
        <v>918</v>
      </c>
      <c r="I463" s="36">
        <v>30.269600000000004</v>
      </c>
      <c r="J463" s="36">
        <v>49.188116000000001</v>
      </c>
      <c r="K463" s="36">
        <v>34.847907560000003</v>
      </c>
    </row>
    <row r="464" spans="1:11" x14ac:dyDescent="0.25">
      <c r="A464" s="32" t="s">
        <v>537</v>
      </c>
      <c r="B464" s="32" t="s">
        <v>753</v>
      </c>
      <c r="C464" s="31">
        <v>0.88873999999999997</v>
      </c>
      <c r="D464" s="31">
        <v>0</v>
      </c>
      <c r="E464" s="31">
        <v>2.4980799999999999</v>
      </c>
      <c r="H464" s="27" t="s">
        <v>919</v>
      </c>
      <c r="I464" s="36">
        <v>0</v>
      </c>
      <c r="J464" s="36">
        <v>8.3051600000000008</v>
      </c>
      <c r="K464" s="36">
        <v>26.485900000000001</v>
      </c>
    </row>
    <row r="465" spans="1:11" x14ac:dyDescent="0.25">
      <c r="A465" s="32" t="s">
        <v>537</v>
      </c>
      <c r="B465" s="32" t="s">
        <v>753</v>
      </c>
      <c r="C465" s="31">
        <v>2.6339999999999999</v>
      </c>
      <c r="D465" s="31">
        <v>0</v>
      </c>
      <c r="E465" s="31">
        <v>7.3751999999999995</v>
      </c>
      <c r="H465" s="27" t="s">
        <v>920</v>
      </c>
      <c r="I465" s="36">
        <v>0</v>
      </c>
      <c r="J465" s="36">
        <v>1.3198015600000002</v>
      </c>
      <c r="K465" s="36">
        <v>0</v>
      </c>
    </row>
    <row r="466" spans="1:11" x14ac:dyDescent="0.25">
      <c r="A466" s="32" t="s">
        <v>827</v>
      </c>
      <c r="B466" s="32" t="s">
        <v>753</v>
      </c>
      <c r="C466" s="31">
        <v>0</v>
      </c>
      <c r="D466" s="31">
        <v>0</v>
      </c>
      <c r="E466" s="31">
        <v>0</v>
      </c>
      <c r="H466" s="27" t="s">
        <v>921</v>
      </c>
      <c r="I466" s="36">
        <v>21.565790399999997</v>
      </c>
      <c r="J466" s="36">
        <v>32.246045020000004</v>
      </c>
      <c r="K466" s="36">
        <v>55.24814988</v>
      </c>
    </row>
    <row r="467" spans="1:11" x14ac:dyDescent="0.25">
      <c r="A467" s="32" t="s">
        <v>538</v>
      </c>
      <c r="B467" s="32" t="s">
        <v>753</v>
      </c>
      <c r="C467" s="31">
        <v>3.4549999999999996</v>
      </c>
      <c r="D467" s="31">
        <v>5.5280000000000005</v>
      </c>
      <c r="E467" s="31">
        <v>4.1459999999999999</v>
      </c>
      <c r="H467" s="27" t="s">
        <v>922</v>
      </c>
      <c r="I467" s="36">
        <v>0.74748519999999996</v>
      </c>
      <c r="J467" s="36">
        <v>0</v>
      </c>
      <c r="K467" s="36">
        <v>3.8830399999999998</v>
      </c>
    </row>
    <row r="468" spans="1:11" x14ac:dyDescent="0.25">
      <c r="A468" s="32" t="s">
        <v>539</v>
      </c>
      <c r="B468" s="32" t="s">
        <v>753</v>
      </c>
      <c r="C468" s="31">
        <v>7.048</v>
      </c>
      <c r="D468" s="31">
        <v>0</v>
      </c>
      <c r="E468" s="31">
        <v>11.2768</v>
      </c>
      <c r="H468" s="27" t="s">
        <v>923</v>
      </c>
      <c r="I468" s="36">
        <v>0</v>
      </c>
      <c r="J468" s="36">
        <v>0</v>
      </c>
      <c r="K468" s="36">
        <v>3.1053504600000004</v>
      </c>
    </row>
    <row r="469" spans="1:11" x14ac:dyDescent="0.25">
      <c r="A469" s="32" t="s">
        <v>540</v>
      </c>
      <c r="B469" s="32" t="s">
        <v>753</v>
      </c>
      <c r="C469" s="31">
        <v>33.6492</v>
      </c>
      <c r="D469" s="31">
        <v>0</v>
      </c>
      <c r="E469" s="31">
        <v>24.279191999999998</v>
      </c>
      <c r="H469" s="27" t="s">
        <v>924</v>
      </c>
      <c r="I469" s="36">
        <v>5.3214000000000004E-2</v>
      </c>
      <c r="J469" s="36">
        <v>5.7388467500000004</v>
      </c>
      <c r="K469" s="36">
        <v>3.5871499999999998</v>
      </c>
    </row>
    <row r="470" spans="1:11" x14ac:dyDescent="0.25">
      <c r="A470" s="32" t="s">
        <v>541</v>
      </c>
      <c r="B470" s="32" t="s">
        <v>753</v>
      </c>
      <c r="C470" s="31">
        <v>2.7324999999999999</v>
      </c>
      <c r="D470" s="31">
        <v>2.7324999999999999</v>
      </c>
      <c r="E470" s="31">
        <v>27.324999999999999</v>
      </c>
      <c r="H470" s="27" t="s">
        <v>925</v>
      </c>
      <c r="I470" s="36">
        <v>17.050740000000001</v>
      </c>
      <c r="J470" s="36">
        <v>9.9876000000000005</v>
      </c>
      <c r="K470" s="36">
        <v>0</v>
      </c>
    </row>
    <row r="471" spans="1:11" x14ac:dyDescent="0.25">
      <c r="A471" s="32" t="s">
        <v>541</v>
      </c>
      <c r="B471" s="32" t="s">
        <v>753</v>
      </c>
      <c r="C471" s="31">
        <v>2.7324999999999999</v>
      </c>
      <c r="D471" s="31">
        <v>2.7324999999999999</v>
      </c>
      <c r="E471" s="31">
        <v>27.324999999999999</v>
      </c>
      <c r="H471" s="27" t="s">
        <v>926</v>
      </c>
      <c r="I471" s="36">
        <v>1.0564800000000001</v>
      </c>
      <c r="J471" s="36">
        <v>0</v>
      </c>
      <c r="K471" s="36">
        <v>0</v>
      </c>
    </row>
    <row r="472" spans="1:11" x14ac:dyDescent="0.25">
      <c r="A472" s="32" t="s">
        <v>541</v>
      </c>
      <c r="B472" s="32" t="s">
        <v>753</v>
      </c>
      <c r="C472" s="31">
        <v>2.4542999999999999</v>
      </c>
      <c r="D472" s="31">
        <v>2.4542999999999999</v>
      </c>
      <c r="E472" s="31">
        <v>4.0904999999999996</v>
      </c>
      <c r="H472" s="27" t="s">
        <v>927</v>
      </c>
      <c r="I472" s="36">
        <v>22.066941</v>
      </c>
      <c r="J472" s="36">
        <v>19.501359000000001</v>
      </c>
      <c r="K472" s="36">
        <v>18.421903</v>
      </c>
    </row>
    <row r="473" spans="1:11" x14ac:dyDescent="0.25">
      <c r="A473" s="32" t="s">
        <v>541</v>
      </c>
      <c r="B473" s="32" t="s">
        <v>753</v>
      </c>
      <c r="C473" s="31">
        <v>2.4542999999999999</v>
      </c>
      <c r="D473" s="31">
        <v>2.4542999999999999</v>
      </c>
      <c r="E473" s="31">
        <v>4.0904999999999996</v>
      </c>
      <c r="H473" s="27" t="s">
        <v>928</v>
      </c>
      <c r="I473" s="36">
        <v>49.449400000000004</v>
      </c>
      <c r="J473" s="36">
        <v>35.18515</v>
      </c>
      <c r="K473" s="36">
        <v>24.212650000000004</v>
      </c>
    </row>
    <row r="474" spans="1:11" x14ac:dyDescent="0.25">
      <c r="A474" s="32" t="s">
        <v>541</v>
      </c>
      <c r="B474" s="32" t="s">
        <v>753</v>
      </c>
      <c r="C474" s="31">
        <v>1.161</v>
      </c>
      <c r="D474" s="31">
        <v>1.548</v>
      </c>
      <c r="E474" s="31">
        <v>1.9350000000000001</v>
      </c>
      <c r="H474" s="27" t="s">
        <v>929</v>
      </c>
      <c r="I474" s="36">
        <v>7.5966840000000007</v>
      </c>
      <c r="J474" s="36">
        <v>11.395026</v>
      </c>
      <c r="K474" s="36">
        <v>18.991710000000001</v>
      </c>
    </row>
    <row r="475" spans="1:11" x14ac:dyDescent="0.25">
      <c r="A475" s="32" t="s">
        <v>541</v>
      </c>
      <c r="B475" s="32" t="s">
        <v>753</v>
      </c>
      <c r="C475" s="31">
        <v>1.161</v>
      </c>
      <c r="D475" s="31">
        <v>1.548</v>
      </c>
      <c r="E475" s="31">
        <v>1.9350000000000001</v>
      </c>
      <c r="H475" s="27" t="s">
        <v>930</v>
      </c>
      <c r="I475" s="36">
        <v>12.642770520000001</v>
      </c>
      <c r="J475" s="36">
        <v>42.407616000000004</v>
      </c>
      <c r="K475" s="36">
        <v>34.456188000000004</v>
      </c>
    </row>
    <row r="476" spans="1:11" x14ac:dyDescent="0.25">
      <c r="A476" s="32" t="s">
        <v>541</v>
      </c>
      <c r="B476" s="32" t="s">
        <v>753</v>
      </c>
      <c r="C476" s="31">
        <v>0</v>
      </c>
      <c r="D476" s="31">
        <v>0</v>
      </c>
      <c r="E476" s="31">
        <v>0</v>
      </c>
      <c r="H476" s="27" t="s">
        <v>931</v>
      </c>
      <c r="I476" s="36">
        <v>40.545033760000003</v>
      </c>
      <c r="J476" s="36">
        <v>21.588914080000002</v>
      </c>
      <c r="K476" s="36">
        <v>43.879860000000001</v>
      </c>
    </row>
    <row r="477" spans="1:11" x14ac:dyDescent="0.25">
      <c r="A477" s="32" t="s">
        <v>541</v>
      </c>
      <c r="B477" s="32" t="s">
        <v>753</v>
      </c>
      <c r="C477" s="31">
        <v>0</v>
      </c>
      <c r="D477" s="31">
        <v>0</v>
      </c>
      <c r="E477" s="31">
        <v>0</v>
      </c>
      <c r="H477" s="27" t="s">
        <v>932</v>
      </c>
      <c r="I477" s="36">
        <v>0</v>
      </c>
      <c r="J477" s="36">
        <v>0</v>
      </c>
      <c r="K477" s="36">
        <v>4.9670439999999996</v>
      </c>
    </row>
    <row r="478" spans="1:11" x14ac:dyDescent="0.25">
      <c r="A478" s="32" t="s">
        <v>541</v>
      </c>
      <c r="B478" s="32" t="s">
        <v>753</v>
      </c>
      <c r="C478" s="31">
        <v>0</v>
      </c>
      <c r="D478" s="31">
        <v>1.161</v>
      </c>
      <c r="E478" s="31">
        <v>8.9009999999999998</v>
      </c>
      <c r="H478" s="27" t="s">
        <v>933</v>
      </c>
      <c r="I478" s="36">
        <v>67.287464000000014</v>
      </c>
      <c r="J478" s="36">
        <v>65.251388000000006</v>
      </c>
      <c r="K478" s="36">
        <v>62.439664000000008</v>
      </c>
    </row>
    <row r="479" spans="1:11" x14ac:dyDescent="0.25">
      <c r="A479" s="32" t="s">
        <v>541</v>
      </c>
      <c r="B479" s="32" t="s">
        <v>753</v>
      </c>
      <c r="C479" s="31">
        <v>0</v>
      </c>
      <c r="D479" s="31">
        <v>1.161</v>
      </c>
      <c r="E479" s="31">
        <v>8.9009999999999998</v>
      </c>
      <c r="H479" s="27" t="s">
        <v>934</v>
      </c>
      <c r="I479" s="36">
        <v>14.966000000000001</v>
      </c>
      <c r="J479" s="36">
        <v>29.932000000000002</v>
      </c>
      <c r="K479" s="36">
        <v>44.898000000000003</v>
      </c>
    </row>
    <row r="480" spans="1:11" x14ac:dyDescent="0.25">
      <c r="A480" s="32" t="s">
        <v>541</v>
      </c>
      <c r="B480" s="32" t="s">
        <v>753</v>
      </c>
      <c r="C480" s="31">
        <v>6.5925000000000002</v>
      </c>
      <c r="D480" s="31">
        <v>0</v>
      </c>
      <c r="E480" s="31">
        <v>0</v>
      </c>
      <c r="H480" s="27" t="s">
        <v>935</v>
      </c>
      <c r="I480" s="36">
        <v>17.890799999999999</v>
      </c>
      <c r="J480" s="36">
        <v>35.781599999999997</v>
      </c>
      <c r="K480" s="36">
        <v>22.363500000000002</v>
      </c>
    </row>
    <row r="481" spans="1:11" x14ac:dyDescent="0.25">
      <c r="A481" s="32" t="s">
        <v>828</v>
      </c>
      <c r="B481" s="32" t="e">
        <v>#N/A</v>
      </c>
      <c r="C481" s="31">
        <v>0</v>
      </c>
      <c r="D481" s="31">
        <v>0</v>
      </c>
      <c r="E481" s="31">
        <v>0</v>
      </c>
      <c r="H481" s="27" t="s">
        <v>936</v>
      </c>
      <c r="I481" s="36">
        <v>0</v>
      </c>
      <c r="J481" s="36">
        <v>2.4671406600000001</v>
      </c>
      <c r="K481" s="36">
        <v>5.7566615400000005</v>
      </c>
    </row>
    <row r="482" spans="1:11" x14ac:dyDescent="0.25">
      <c r="A482" s="32" t="s">
        <v>542</v>
      </c>
      <c r="B482" s="32" t="s">
        <v>753</v>
      </c>
      <c r="C482" s="31">
        <v>0</v>
      </c>
      <c r="D482" s="31">
        <v>0</v>
      </c>
      <c r="E482" s="31">
        <v>0</v>
      </c>
      <c r="H482" s="27" t="s">
        <v>937</v>
      </c>
      <c r="I482" s="36">
        <v>25.239000000000001</v>
      </c>
      <c r="J482" s="36">
        <v>12.36711</v>
      </c>
      <c r="K482" s="36">
        <v>30.286799999999999</v>
      </c>
    </row>
    <row r="483" spans="1:11" x14ac:dyDescent="0.25">
      <c r="A483" s="32" t="s">
        <v>542</v>
      </c>
      <c r="B483" s="32" t="s">
        <v>753</v>
      </c>
      <c r="C483" s="31">
        <v>0</v>
      </c>
      <c r="D483" s="31">
        <v>0</v>
      </c>
      <c r="E483" s="31">
        <v>0</v>
      </c>
      <c r="H483" s="27" t="s">
        <v>938</v>
      </c>
      <c r="I483" s="36">
        <v>13.954511360000001</v>
      </c>
      <c r="J483" s="36">
        <v>3.2005760000000003</v>
      </c>
      <c r="K483" s="36">
        <v>12.41823488</v>
      </c>
    </row>
    <row r="484" spans="1:11" x14ac:dyDescent="0.25">
      <c r="A484" s="32" t="s">
        <v>542</v>
      </c>
      <c r="B484" s="32" t="s">
        <v>753</v>
      </c>
      <c r="C484" s="31">
        <v>0</v>
      </c>
      <c r="D484" s="31">
        <v>2.0709</v>
      </c>
      <c r="E484" s="31">
        <v>0</v>
      </c>
      <c r="H484" s="27" t="s">
        <v>939</v>
      </c>
      <c r="I484" s="36">
        <v>63.826826959999998</v>
      </c>
      <c r="J484" s="36">
        <v>67.486915320000008</v>
      </c>
      <c r="K484" s="36">
        <v>98.319769919999999</v>
      </c>
    </row>
    <row r="485" spans="1:11" x14ac:dyDescent="0.25">
      <c r="A485" s="32" t="s">
        <v>543</v>
      </c>
      <c r="B485" s="32" t="s">
        <v>753</v>
      </c>
      <c r="C485" s="31">
        <v>0</v>
      </c>
      <c r="D485" s="31">
        <v>0</v>
      </c>
      <c r="E485" s="31">
        <v>0</v>
      </c>
      <c r="H485" s="27" t="s">
        <v>940</v>
      </c>
      <c r="I485" s="36">
        <v>15.200000000000001</v>
      </c>
      <c r="J485" s="36">
        <v>19</v>
      </c>
      <c r="K485" s="36">
        <v>0</v>
      </c>
    </row>
    <row r="486" spans="1:11" x14ac:dyDescent="0.25">
      <c r="A486" s="32" t="s">
        <v>829</v>
      </c>
      <c r="B486" s="32" t="s">
        <v>753</v>
      </c>
      <c r="C486" s="31">
        <v>0</v>
      </c>
      <c r="D486" s="31">
        <v>1.5980999999999999</v>
      </c>
      <c r="E486" s="31">
        <v>0</v>
      </c>
      <c r="H486" s="27" t="s">
        <v>942</v>
      </c>
      <c r="I486" s="36">
        <v>23.814</v>
      </c>
      <c r="J486" s="36">
        <v>23.814</v>
      </c>
      <c r="K486" s="36">
        <v>23.814</v>
      </c>
    </row>
    <row r="487" spans="1:11" x14ac:dyDescent="0.25">
      <c r="A487" s="32" t="s">
        <v>544</v>
      </c>
      <c r="B487" s="32" t="s">
        <v>753</v>
      </c>
      <c r="C487" s="31">
        <v>0</v>
      </c>
      <c r="D487" s="31">
        <v>0</v>
      </c>
      <c r="E487" s="31">
        <v>0</v>
      </c>
      <c r="H487" s="27" t="s">
        <v>943</v>
      </c>
      <c r="I487" s="36">
        <v>10.829699999999999</v>
      </c>
      <c r="J487" s="36">
        <v>12.99564</v>
      </c>
      <c r="K487" s="36">
        <v>10.829699999999999</v>
      </c>
    </row>
    <row r="488" spans="1:11" x14ac:dyDescent="0.25">
      <c r="A488" s="32" t="s">
        <v>545</v>
      </c>
      <c r="B488" s="32" t="s">
        <v>753</v>
      </c>
      <c r="C488" s="31">
        <v>0</v>
      </c>
      <c r="D488" s="31">
        <v>0</v>
      </c>
      <c r="E488" s="31">
        <v>0</v>
      </c>
      <c r="H488" s="27" t="s">
        <v>944</v>
      </c>
      <c r="I488" s="36">
        <v>0</v>
      </c>
      <c r="J488" s="36">
        <v>7.2464000000000001E-3</v>
      </c>
      <c r="K488" s="36">
        <v>0</v>
      </c>
    </row>
    <row r="489" spans="1:11" x14ac:dyDescent="0.25">
      <c r="A489" s="32" t="s">
        <v>830</v>
      </c>
      <c r="B489" s="32" t="s">
        <v>753</v>
      </c>
      <c r="C489" s="31">
        <v>0</v>
      </c>
      <c r="D489" s="31">
        <v>2.0709</v>
      </c>
      <c r="E489" s="31">
        <v>0</v>
      </c>
      <c r="H489" s="27" t="s">
        <v>945</v>
      </c>
      <c r="I489" s="36">
        <v>0</v>
      </c>
      <c r="J489" s="36">
        <v>7.2520000000000006E-3</v>
      </c>
      <c r="K489" s="36">
        <v>0</v>
      </c>
    </row>
    <row r="490" spans="1:11" x14ac:dyDescent="0.25">
      <c r="A490" s="32" t="s">
        <v>546</v>
      </c>
      <c r="B490" s="32" t="s">
        <v>753</v>
      </c>
      <c r="C490" s="31">
        <v>0</v>
      </c>
      <c r="D490" s="31">
        <v>0</v>
      </c>
      <c r="E490" s="31">
        <v>0</v>
      </c>
      <c r="H490" s="27" t="s">
        <v>671</v>
      </c>
      <c r="I490" s="36">
        <v>51.372</v>
      </c>
      <c r="J490" s="36">
        <v>308.23200000000003</v>
      </c>
      <c r="K490" s="36">
        <v>308.23200000000003</v>
      </c>
    </row>
    <row r="491" spans="1:11" x14ac:dyDescent="0.25">
      <c r="A491" s="32" t="s">
        <v>831</v>
      </c>
      <c r="B491" s="32" t="s">
        <v>753</v>
      </c>
      <c r="C491" s="31">
        <v>0.32102000000000003</v>
      </c>
      <c r="D491" s="31">
        <v>0</v>
      </c>
      <c r="E491" s="31">
        <v>0.41274</v>
      </c>
      <c r="H491" s="27" t="s">
        <v>946</v>
      </c>
      <c r="I491" s="36">
        <v>1.2694100000000001</v>
      </c>
      <c r="J491" s="36">
        <v>1.2694100000000001</v>
      </c>
      <c r="K491" s="36">
        <v>3.80823</v>
      </c>
    </row>
    <row r="492" spans="1:11" x14ac:dyDescent="0.25">
      <c r="A492" s="32" t="s">
        <v>696</v>
      </c>
      <c r="B492" s="32" t="s">
        <v>753</v>
      </c>
      <c r="C492" s="31">
        <v>0</v>
      </c>
      <c r="D492" s="31">
        <v>0</v>
      </c>
      <c r="E492" s="31">
        <v>0</v>
      </c>
      <c r="H492" s="27" t="s">
        <v>947</v>
      </c>
      <c r="I492" s="36">
        <v>5.9172000000000002</v>
      </c>
      <c r="J492" s="36">
        <v>8.8757999999999999</v>
      </c>
      <c r="K492" s="36">
        <v>14.793000000000001</v>
      </c>
    </row>
    <row r="493" spans="1:11" x14ac:dyDescent="0.25">
      <c r="A493" s="32" t="s">
        <v>696</v>
      </c>
      <c r="B493" s="32" t="s">
        <v>753</v>
      </c>
      <c r="C493" s="31">
        <v>18.150000000000002</v>
      </c>
      <c r="D493" s="31">
        <v>7.26</v>
      </c>
      <c r="E493" s="31">
        <v>18.150000000000002</v>
      </c>
      <c r="H493" s="27" t="s">
        <v>948</v>
      </c>
      <c r="I493" s="36">
        <v>6.4416000000000002</v>
      </c>
      <c r="J493" s="36">
        <v>14.81568</v>
      </c>
      <c r="K493" s="36">
        <v>12.346400000000001</v>
      </c>
    </row>
    <row r="494" spans="1:11" x14ac:dyDescent="0.25">
      <c r="A494" s="32" t="s">
        <v>547</v>
      </c>
      <c r="B494" s="32" t="s">
        <v>753</v>
      </c>
      <c r="C494" s="31">
        <v>7.3360000000000003</v>
      </c>
      <c r="D494" s="31">
        <v>0</v>
      </c>
      <c r="E494" s="31">
        <v>0</v>
      </c>
      <c r="H494" s="27" t="s">
        <v>949</v>
      </c>
      <c r="I494" s="36">
        <v>132.05279999999999</v>
      </c>
      <c r="J494" s="36">
        <v>169.607328</v>
      </c>
      <c r="K494" s="36">
        <v>162.97247999999999</v>
      </c>
    </row>
    <row r="495" spans="1:11" x14ac:dyDescent="0.25">
      <c r="A495" s="32" t="s">
        <v>547</v>
      </c>
      <c r="B495" s="32" t="s">
        <v>753</v>
      </c>
      <c r="C495" s="31">
        <v>0</v>
      </c>
      <c r="D495" s="31">
        <v>0</v>
      </c>
      <c r="E495" s="31">
        <v>0</v>
      </c>
      <c r="H495" s="27" t="s">
        <v>950</v>
      </c>
      <c r="I495" s="36">
        <v>0.55326599999999992</v>
      </c>
      <c r="J495" s="36">
        <v>0.55326599999999992</v>
      </c>
      <c r="K495" s="36">
        <v>1.6597980000000001</v>
      </c>
    </row>
    <row r="496" spans="1:11" x14ac:dyDescent="0.25">
      <c r="A496" s="32" t="s">
        <v>548</v>
      </c>
      <c r="B496" s="32" t="s">
        <v>753</v>
      </c>
      <c r="C496" s="31">
        <v>0</v>
      </c>
      <c r="D496" s="31">
        <v>0</v>
      </c>
      <c r="E496" s="31">
        <v>27.82</v>
      </c>
      <c r="H496" s="27" t="s">
        <v>951</v>
      </c>
      <c r="I496" s="36">
        <v>0.2177637</v>
      </c>
      <c r="J496" s="36">
        <v>0</v>
      </c>
      <c r="K496" s="36">
        <v>1.13124</v>
      </c>
    </row>
    <row r="497" spans="1:11" x14ac:dyDescent="0.25">
      <c r="A497" s="32" t="s">
        <v>548</v>
      </c>
      <c r="B497" s="32" t="s">
        <v>750</v>
      </c>
      <c r="C497" s="31">
        <v>0</v>
      </c>
      <c r="D497" s="31">
        <v>0</v>
      </c>
      <c r="E497" s="31">
        <v>0</v>
      </c>
      <c r="H497" s="27" t="s">
        <v>952</v>
      </c>
      <c r="I497" s="36">
        <v>0</v>
      </c>
      <c r="J497" s="36">
        <v>0</v>
      </c>
      <c r="K497" s="36">
        <v>2.8375542</v>
      </c>
    </row>
    <row r="498" spans="1:11" x14ac:dyDescent="0.25">
      <c r="A498" s="32" t="s">
        <v>832</v>
      </c>
      <c r="B498" s="32" t="s">
        <v>753</v>
      </c>
      <c r="C498" s="31">
        <v>0</v>
      </c>
      <c r="D498" s="31">
        <v>2.4571370000000003</v>
      </c>
      <c r="E498" s="31">
        <v>3.6014000000000004</v>
      </c>
      <c r="H498" s="27" t="s">
        <v>953</v>
      </c>
      <c r="I498" s="36">
        <v>3.4513500000000001</v>
      </c>
      <c r="J498" s="36">
        <v>0.82174999999999987</v>
      </c>
      <c r="K498" s="36">
        <v>1.5695424999999998</v>
      </c>
    </row>
    <row r="499" spans="1:11" x14ac:dyDescent="0.25">
      <c r="A499" s="32" t="s">
        <v>832</v>
      </c>
      <c r="B499" s="32" t="s">
        <v>753</v>
      </c>
      <c r="C499" s="31">
        <v>0</v>
      </c>
      <c r="D499" s="31">
        <v>0</v>
      </c>
      <c r="E499" s="31">
        <v>4.9110000000000005</v>
      </c>
      <c r="H499" s="27" t="s">
        <v>954</v>
      </c>
      <c r="I499" s="36">
        <v>2.9885999999999999</v>
      </c>
      <c r="J499" s="36">
        <v>5.4890619999999997</v>
      </c>
      <c r="K499" s="36">
        <v>3.2476120000000002</v>
      </c>
    </row>
    <row r="500" spans="1:11" x14ac:dyDescent="0.25">
      <c r="A500" s="32" t="s">
        <v>549</v>
      </c>
      <c r="B500" s="32" t="s">
        <v>753</v>
      </c>
      <c r="C500" s="31">
        <v>145.9</v>
      </c>
      <c r="D500" s="31">
        <v>145.9</v>
      </c>
      <c r="E500" s="31">
        <v>0</v>
      </c>
      <c r="H500" s="27" t="s">
        <v>955</v>
      </c>
      <c r="I500" s="36">
        <v>0</v>
      </c>
      <c r="J500" s="36">
        <v>0.36033199999999999</v>
      </c>
      <c r="K500" s="36">
        <v>1.3638889999999999</v>
      </c>
    </row>
    <row r="501" spans="1:11" x14ac:dyDescent="0.25">
      <c r="A501" s="32" t="s">
        <v>549</v>
      </c>
      <c r="B501" s="32" t="s">
        <v>750</v>
      </c>
      <c r="C501" s="31">
        <v>0</v>
      </c>
      <c r="D501" s="31">
        <v>0</v>
      </c>
      <c r="E501" s="31">
        <v>0</v>
      </c>
      <c r="H501" s="27" t="s">
        <v>956</v>
      </c>
      <c r="I501" s="36">
        <v>2.85</v>
      </c>
      <c r="J501" s="36">
        <v>6.5549999999999997</v>
      </c>
      <c r="K501" s="36">
        <v>5.4625000000000004</v>
      </c>
    </row>
    <row r="502" spans="1:11" x14ac:dyDescent="0.25">
      <c r="A502" s="32" t="s">
        <v>550</v>
      </c>
      <c r="B502" s="32" t="s">
        <v>753</v>
      </c>
      <c r="C502" s="31">
        <v>0</v>
      </c>
      <c r="D502" s="31">
        <v>0</v>
      </c>
      <c r="E502" s="31">
        <v>0</v>
      </c>
      <c r="H502" s="27" t="s">
        <v>957</v>
      </c>
      <c r="I502" s="36">
        <v>0</v>
      </c>
      <c r="J502" s="36">
        <v>0.96199999999999986</v>
      </c>
      <c r="K502" s="36">
        <v>0</v>
      </c>
    </row>
    <row r="503" spans="1:11" x14ac:dyDescent="0.25">
      <c r="A503" s="32" t="s">
        <v>551</v>
      </c>
      <c r="B503" s="32" t="s">
        <v>753</v>
      </c>
      <c r="C503" s="31">
        <v>22.815000000000001</v>
      </c>
      <c r="D503" s="31">
        <v>38.024999999999999</v>
      </c>
      <c r="E503" s="31">
        <v>0</v>
      </c>
      <c r="H503" s="27" t="s">
        <v>958</v>
      </c>
      <c r="I503" s="36">
        <v>40.964985999999996</v>
      </c>
      <c r="J503" s="36">
        <v>52.615028359999997</v>
      </c>
      <c r="K503" s="36">
        <v>50.556787600000007</v>
      </c>
    </row>
    <row r="504" spans="1:11" x14ac:dyDescent="0.25">
      <c r="A504" s="32" t="s">
        <v>551</v>
      </c>
      <c r="B504" s="32" t="s">
        <v>753</v>
      </c>
      <c r="C504" s="31">
        <v>8.9250000000000007</v>
      </c>
      <c r="D504" s="31">
        <v>9.52</v>
      </c>
      <c r="E504" s="31">
        <v>0</v>
      </c>
      <c r="H504" s="27" t="s">
        <v>959</v>
      </c>
      <c r="I504" s="36">
        <v>2.1594300000000004</v>
      </c>
      <c r="J504" s="36">
        <v>3.0849000000000002</v>
      </c>
      <c r="K504" s="36">
        <v>5.5528200000000005</v>
      </c>
    </row>
    <row r="505" spans="1:11" x14ac:dyDescent="0.25">
      <c r="A505" s="32" t="s">
        <v>833</v>
      </c>
      <c r="B505" s="32" t="s">
        <v>753</v>
      </c>
      <c r="C505" s="31">
        <v>4.4660000000000002</v>
      </c>
      <c r="D505" s="31">
        <v>0</v>
      </c>
      <c r="E505" s="31">
        <v>6.698999999999999</v>
      </c>
      <c r="H505" s="27" t="s">
        <v>960</v>
      </c>
      <c r="I505" s="36">
        <v>0.2670283</v>
      </c>
      <c r="J505" s="36">
        <v>0.46159999999999995</v>
      </c>
      <c r="K505" s="36">
        <v>4.7614559999999999</v>
      </c>
    </row>
    <row r="506" spans="1:11" x14ac:dyDescent="0.25">
      <c r="A506" s="32" t="s">
        <v>552</v>
      </c>
      <c r="B506" s="32" t="s">
        <v>753</v>
      </c>
      <c r="C506" s="31">
        <v>0</v>
      </c>
      <c r="D506" s="31">
        <v>0</v>
      </c>
      <c r="E506" s="31">
        <v>0</v>
      </c>
      <c r="H506" s="27" t="s">
        <v>961</v>
      </c>
      <c r="I506" s="36">
        <v>1.4136</v>
      </c>
      <c r="J506" s="36">
        <v>2.5963119999999997</v>
      </c>
      <c r="K506" s="36">
        <v>1.5361119999999999</v>
      </c>
    </row>
    <row r="507" spans="1:11" x14ac:dyDescent="0.25">
      <c r="A507" s="32" t="s">
        <v>553</v>
      </c>
      <c r="B507" s="32" t="s">
        <v>753</v>
      </c>
      <c r="C507" s="31">
        <v>0</v>
      </c>
      <c r="D507" s="31">
        <v>0</v>
      </c>
      <c r="E507" s="31">
        <v>0</v>
      </c>
      <c r="H507" s="27" t="s">
        <v>962</v>
      </c>
      <c r="I507" s="36">
        <v>6.3931250000000004</v>
      </c>
      <c r="J507" s="36">
        <v>6.7549999999999999</v>
      </c>
      <c r="K507" s="36">
        <v>6.89975</v>
      </c>
    </row>
    <row r="508" spans="1:11" x14ac:dyDescent="0.25">
      <c r="A508" s="32" t="s">
        <v>554</v>
      </c>
      <c r="B508" s="32" t="s">
        <v>753</v>
      </c>
      <c r="C508" s="31">
        <v>0</v>
      </c>
      <c r="D508" s="31">
        <v>0</v>
      </c>
      <c r="E508" s="31">
        <v>0</v>
      </c>
      <c r="H508" s="27" t="s">
        <v>963</v>
      </c>
      <c r="I508" s="36">
        <v>1.7126999999999999</v>
      </c>
      <c r="J508" s="36">
        <v>1.7126999999999999</v>
      </c>
      <c r="K508" s="36">
        <v>5.1380999999999997</v>
      </c>
    </row>
    <row r="509" spans="1:11" x14ac:dyDescent="0.25">
      <c r="A509" s="32" t="s">
        <v>555</v>
      </c>
      <c r="B509" s="32" t="s">
        <v>753</v>
      </c>
      <c r="C509" s="31">
        <v>7.98</v>
      </c>
      <c r="D509" s="31">
        <v>0</v>
      </c>
      <c r="E509" s="31">
        <v>13.3</v>
      </c>
      <c r="H509" s="27" t="s">
        <v>964</v>
      </c>
      <c r="I509" s="36">
        <v>12.6126</v>
      </c>
      <c r="J509" s="36">
        <v>18.918900000000001</v>
      </c>
      <c r="K509" s="36">
        <v>31.531500000000001</v>
      </c>
    </row>
    <row r="510" spans="1:11" x14ac:dyDescent="0.25">
      <c r="A510" s="32" t="s">
        <v>555</v>
      </c>
      <c r="B510" s="32" t="s">
        <v>753</v>
      </c>
      <c r="C510" s="31">
        <v>10.092000000000001</v>
      </c>
      <c r="D510" s="31">
        <v>0</v>
      </c>
      <c r="E510" s="31">
        <v>12.615</v>
      </c>
      <c r="H510" s="27" t="s">
        <v>965</v>
      </c>
      <c r="I510" s="36">
        <v>1.1006765000000001</v>
      </c>
      <c r="J510" s="36">
        <v>0</v>
      </c>
      <c r="K510" s="36">
        <v>5.7177999999999995</v>
      </c>
    </row>
    <row r="511" spans="1:11" x14ac:dyDescent="0.25">
      <c r="A511" s="32" t="s">
        <v>555</v>
      </c>
      <c r="B511" s="32" t="s">
        <v>753</v>
      </c>
      <c r="C511" s="31">
        <v>22.344000000000001</v>
      </c>
      <c r="D511" s="31">
        <v>22.344000000000001</v>
      </c>
      <c r="E511" s="31">
        <v>22.344000000000001</v>
      </c>
      <c r="H511" s="27" t="s">
        <v>966</v>
      </c>
      <c r="I511" s="36">
        <v>0</v>
      </c>
      <c r="J511" s="36">
        <v>2.0443752000000002</v>
      </c>
      <c r="K511" s="36">
        <v>5.9140854000000003</v>
      </c>
    </row>
    <row r="512" spans="1:11" x14ac:dyDescent="0.25">
      <c r="A512" s="32" t="s">
        <v>555</v>
      </c>
      <c r="B512" s="32" t="s">
        <v>753</v>
      </c>
      <c r="C512" s="31">
        <v>3.5129999999999999</v>
      </c>
      <c r="D512" s="31">
        <v>3.5129999999999999</v>
      </c>
      <c r="E512" s="31">
        <v>3.5129999999999999</v>
      </c>
      <c r="H512" s="27" t="s">
        <v>967</v>
      </c>
      <c r="I512" s="36">
        <v>0</v>
      </c>
      <c r="J512" s="36">
        <v>1.7013175199999999</v>
      </c>
      <c r="K512" s="36">
        <v>4.9216685399999998</v>
      </c>
    </row>
    <row r="513" spans="1:11" x14ac:dyDescent="0.25">
      <c r="A513" s="32" t="s">
        <v>556</v>
      </c>
      <c r="B513" s="32" t="s">
        <v>753</v>
      </c>
      <c r="C513" s="31">
        <v>16.314</v>
      </c>
      <c r="D513" s="31">
        <v>0</v>
      </c>
      <c r="E513" s="31">
        <v>0.54379999999999995</v>
      </c>
      <c r="H513" s="27" t="s">
        <v>968</v>
      </c>
      <c r="I513" s="36">
        <v>0</v>
      </c>
      <c r="J513" s="36">
        <v>0</v>
      </c>
      <c r="K513" s="36">
        <v>1.53905</v>
      </c>
    </row>
    <row r="514" spans="1:11" x14ac:dyDescent="0.25">
      <c r="A514" s="32" t="s">
        <v>556</v>
      </c>
      <c r="B514" s="32" t="s">
        <v>753</v>
      </c>
      <c r="C514" s="31">
        <v>16.314</v>
      </c>
      <c r="D514" s="31">
        <v>0</v>
      </c>
      <c r="E514" s="31">
        <v>5.546759999999999</v>
      </c>
      <c r="H514" s="27" t="s">
        <v>969</v>
      </c>
      <c r="I514" s="36">
        <v>0</v>
      </c>
      <c r="J514" s="36">
        <v>2.3350200000000001</v>
      </c>
      <c r="K514" s="36">
        <v>0</v>
      </c>
    </row>
    <row r="515" spans="1:11" x14ac:dyDescent="0.25">
      <c r="A515" s="32" t="s">
        <v>556</v>
      </c>
      <c r="B515" s="32" t="s">
        <v>753</v>
      </c>
      <c r="C515" s="31">
        <v>20.360060000000001</v>
      </c>
      <c r="D515" s="31">
        <v>0</v>
      </c>
      <c r="E515" s="31">
        <v>1.64398</v>
      </c>
      <c r="H515" s="27" t="s">
        <v>970</v>
      </c>
      <c r="I515" s="36">
        <v>0</v>
      </c>
      <c r="J515" s="36">
        <v>1.3416267200000001</v>
      </c>
      <c r="K515" s="36">
        <v>3.8811344399999999</v>
      </c>
    </row>
    <row r="516" spans="1:11" x14ac:dyDescent="0.25">
      <c r="A516" s="32" t="s">
        <v>556</v>
      </c>
      <c r="B516" s="32" t="s">
        <v>753</v>
      </c>
      <c r="C516" s="31">
        <v>20.360060000000001</v>
      </c>
      <c r="D516" s="31">
        <v>0</v>
      </c>
      <c r="E516" s="31">
        <v>1.64398</v>
      </c>
      <c r="H516" s="27" t="s">
        <v>971</v>
      </c>
      <c r="I516" s="36">
        <v>0</v>
      </c>
      <c r="J516" s="36">
        <v>3.8921600000000001</v>
      </c>
      <c r="K516" s="36">
        <v>0</v>
      </c>
    </row>
    <row r="517" spans="1:11" x14ac:dyDescent="0.25">
      <c r="A517" s="32" t="s">
        <v>834</v>
      </c>
      <c r="B517" s="32" t="s">
        <v>753</v>
      </c>
      <c r="C517" s="31">
        <v>0</v>
      </c>
      <c r="D517" s="31">
        <v>0</v>
      </c>
      <c r="E517" s="31">
        <v>0</v>
      </c>
      <c r="H517" s="27" t="s">
        <v>972</v>
      </c>
      <c r="I517" s="36">
        <v>8.1736199999999997</v>
      </c>
      <c r="J517" s="36">
        <v>5.8382999999999994</v>
      </c>
      <c r="K517" s="36">
        <v>3.7170510000000001</v>
      </c>
    </row>
    <row r="518" spans="1:11" x14ac:dyDescent="0.25">
      <c r="A518" s="32" t="s">
        <v>557</v>
      </c>
      <c r="B518" s="32" t="s">
        <v>753</v>
      </c>
      <c r="C518" s="31">
        <v>11.01</v>
      </c>
      <c r="D518" s="31">
        <v>7.34</v>
      </c>
      <c r="E518" s="31">
        <v>11.01</v>
      </c>
      <c r="H518" s="27" t="s">
        <v>973</v>
      </c>
      <c r="I518" s="36">
        <v>6.0378000000000007</v>
      </c>
      <c r="J518" s="36">
        <v>11.089426000000001</v>
      </c>
      <c r="K518" s="36">
        <v>6.5610759999999999</v>
      </c>
    </row>
    <row r="519" spans="1:11" x14ac:dyDescent="0.25">
      <c r="A519" s="32" t="s">
        <v>557</v>
      </c>
      <c r="B519" s="32" t="s">
        <v>753</v>
      </c>
      <c r="C519" s="31">
        <v>0</v>
      </c>
      <c r="D519" s="31">
        <v>0</v>
      </c>
      <c r="E519" s="31">
        <v>7.1580000000000004</v>
      </c>
      <c r="H519" s="27" t="s">
        <v>974</v>
      </c>
      <c r="I519" s="36">
        <v>0</v>
      </c>
      <c r="J519" s="36">
        <v>0</v>
      </c>
      <c r="K519" s="36">
        <v>1.1955500000000001</v>
      </c>
    </row>
    <row r="520" spans="1:11" x14ac:dyDescent="0.25">
      <c r="A520" s="32" t="s">
        <v>558</v>
      </c>
      <c r="B520" s="32" t="s">
        <v>753</v>
      </c>
      <c r="C520" s="31">
        <v>0</v>
      </c>
      <c r="D520" s="31">
        <v>23.208000000000002</v>
      </c>
      <c r="E520" s="31">
        <v>23.208000000000002</v>
      </c>
      <c r="H520" s="27" t="s">
        <v>975</v>
      </c>
      <c r="I520" s="36">
        <v>2.2065990000000002</v>
      </c>
      <c r="J520" s="36">
        <v>2.2065990000000002</v>
      </c>
      <c r="K520" s="36">
        <v>0</v>
      </c>
    </row>
    <row r="521" spans="1:11" x14ac:dyDescent="0.25">
      <c r="A521" s="32" t="s">
        <v>558</v>
      </c>
      <c r="B521" s="32" t="s">
        <v>753</v>
      </c>
      <c r="C521" s="31">
        <v>0</v>
      </c>
      <c r="D521" s="31">
        <v>0</v>
      </c>
      <c r="E521" s="31">
        <v>0</v>
      </c>
      <c r="H521" s="27" t="s">
        <v>976</v>
      </c>
      <c r="I521" s="36">
        <v>0.627</v>
      </c>
      <c r="J521" s="36">
        <v>0.627</v>
      </c>
      <c r="K521" s="36">
        <v>0.627</v>
      </c>
    </row>
    <row r="522" spans="1:11" x14ac:dyDescent="0.25">
      <c r="A522" s="32" t="s">
        <v>835</v>
      </c>
      <c r="B522" s="32" t="e">
        <v>#N/A</v>
      </c>
      <c r="C522" s="31">
        <v>0</v>
      </c>
      <c r="D522" s="31">
        <v>0</v>
      </c>
      <c r="E522" s="31">
        <v>0</v>
      </c>
      <c r="H522" s="27" t="s">
        <v>683</v>
      </c>
      <c r="I522" s="36">
        <v>6.8496000000000006</v>
      </c>
      <c r="J522" s="36">
        <v>0</v>
      </c>
      <c r="K522" s="36">
        <v>0</v>
      </c>
    </row>
    <row r="523" spans="1:11" x14ac:dyDescent="0.25">
      <c r="A523" s="32" t="s">
        <v>559</v>
      </c>
      <c r="B523" s="32" t="s">
        <v>753</v>
      </c>
      <c r="C523" s="31">
        <v>0</v>
      </c>
      <c r="D523" s="31">
        <v>0</v>
      </c>
      <c r="E523" s="31">
        <v>0</v>
      </c>
      <c r="H523" s="27" t="s">
        <v>684</v>
      </c>
      <c r="I523" s="36">
        <v>3.9612000000000003</v>
      </c>
      <c r="J523" s="36">
        <v>0</v>
      </c>
      <c r="K523" s="36">
        <v>0</v>
      </c>
    </row>
    <row r="524" spans="1:11" x14ac:dyDescent="0.25">
      <c r="A524" s="32" t="s">
        <v>559</v>
      </c>
      <c r="B524" s="32" t="s">
        <v>753</v>
      </c>
      <c r="C524" s="31">
        <v>0</v>
      </c>
      <c r="D524" s="31">
        <v>0</v>
      </c>
      <c r="E524" s="31">
        <v>0</v>
      </c>
      <c r="H524" s="27" t="s">
        <v>977</v>
      </c>
      <c r="I524" s="36">
        <v>36.324380000000005</v>
      </c>
      <c r="J524" s="36">
        <v>36.324380000000005</v>
      </c>
      <c r="K524" s="36">
        <v>36.324380000000005</v>
      </c>
    </row>
    <row r="525" spans="1:11" x14ac:dyDescent="0.25">
      <c r="A525" s="32" t="s">
        <v>560</v>
      </c>
      <c r="B525" s="32" t="s">
        <v>753</v>
      </c>
      <c r="C525" s="31">
        <v>2.0123000000000002</v>
      </c>
      <c r="D525" s="31">
        <v>0</v>
      </c>
      <c r="E525" s="31">
        <v>0</v>
      </c>
      <c r="H525" s="27" t="s">
        <v>979</v>
      </c>
      <c r="I525" s="36">
        <v>21.295999999999999</v>
      </c>
      <c r="J525" s="36">
        <v>21.295999999999999</v>
      </c>
      <c r="K525" s="36">
        <v>21.295999999999999</v>
      </c>
    </row>
    <row r="526" spans="1:11" x14ac:dyDescent="0.25">
      <c r="A526" s="32" t="s">
        <v>561</v>
      </c>
      <c r="B526" s="32" t="s">
        <v>753</v>
      </c>
      <c r="C526" s="31">
        <v>0</v>
      </c>
      <c r="D526" s="31">
        <v>0</v>
      </c>
      <c r="E526" s="31">
        <v>7.5299999999999994</v>
      </c>
      <c r="H526" s="27" t="s">
        <v>685</v>
      </c>
      <c r="I526" s="36">
        <v>0</v>
      </c>
      <c r="J526" s="36">
        <v>0</v>
      </c>
      <c r="K526" s="36">
        <v>0</v>
      </c>
    </row>
    <row r="527" spans="1:11" x14ac:dyDescent="0.25">
      <c r="A527" s="32" t="s">
        <v>562</v>
      </c>
      <c r="B527" s="32" t="s">
        <v>753</v>
      </c>
      <c r="C527" s="31">
        <v>10.7125</v>
      </c>
      <c r="D527" s="31">
        <v>0</v>
      </c>
      <c r="E527" s="31">
        <v>0</v>
      </c>
      <c r="H527" s="27" t="s">
        <v>686</v>
      </c>
      <c r="I527" s="36">
        <v>59.009</v>
      </c>
      <c r="J527" s="36">
        <v>63.379800000000003</v>
      </c>
      <c r="K527" s="36">
        <v>136.59450000000001</v>
      </c>
    </row>
    <row r="528" spans="1:11" x14ac:dyDescent="0.25">
      <c r="A528" s="32" t="s">
        <v>562</v>
      </c>
      <c r="B528" s="32" t="s">
        <v>753</v>
      </c>
      <c r="C528" s="31">
        <v>9.6334999999999997</v>
      </c>
      <c r="D528" s="31">
        <v>0</v>
      </c>
      <c r="E528" s="31">
        <v>0</v>
      </c>
      <c r="H528" s="27" t="s">
        <v>687</v>
      </c>
      <c r="I528" s="36">
        <v>1.0322</v>
      </c>
      <c r="J528" s="36">
        <v>0.39700000000000002</v>
      </c>
      <c r="K528" s="36">
        <v>0</v>
      </c>
    </row>
    <row r="529" spans="1:11" x14ac:dyDescent="0.25">
      <c r="A529" s="32" t="s">
        <v>562</v>
      </c>
      <c r="B529" s="32" t="s">
        <v>753</v>
      </c>
      <c r="C529" s="31">
        <v>0</v>
      </c>
      <c r="D529" s="31">
        <v>0</v>
      </c>
      <c r="E529" s="31">
        <v>0</v>
      </c>
      <c r="H529" s="27" t="s">
        <v>688</v>
      </c>
      <c r="I529" s="36">
        <v>47.317500000000003</v>
      </c>
      <c r="J529" s="36">
        <v>56.780999999999999</v>
      </c>
      <c r="K529" s="36">
        <v>0</v>
      </c>
    </row>
    <row r="530" spans="1:11" x14ac:dyDescent="0.25">
      <c r="A530" s="32" t="s">
        <v>563</v>
      </c>
      <c r="B530" s="32" t="s">
        <v>753</v>
      </c>
      <c r="C530" s="31">
        <v>21.425000000000001</v>
      </c>
      <c r="D530" s="31">
        <v>21.425000000000001</v>
      </c>
      <c r="E530" s="31">
        <v>34.28</v>
      </c>
      <c r="H530" s="27" t="s">
        <v>689</v>
      </c>
      <c r="I530" s="36">
        <v>82.896000000000015</v>
      </c>
      <c r="J530" s="36">
        <v>34.540000000000006</v>
      </c>
      <c r="K530" s="36">
        <v>0</v>
      </c>
    </row>
    <row r="531" spans="1:11" x14ac:dyDescent="0.25">
      <c r="A531" s="32" t="s">
        <v>563</v>
      </c>
      <c r="B531" s="32" t="s">
        <v>753</v>
      </c>
      <c r="C531" s="31">
        <v>19.266999999999999</v>
      </c>
      <c r="D531" s="31">
        <v>0</v>
      </c>
      <c r="E531" s="31">
        <v>33.71725</v>
      </c>
      <c r="H531" s="27" t="s">
        <v>980</v>
      </c>
      <c r="I531" s="36">
        <v>27.766199999999998</v>
      </c>
      <c r="J531" s="36">
        <v>0</v>
      </c>
      <c r="K531" s="36">
        <v>0</v>
      </c>
    </row>
    <row r="532" spans="1:11" x14ac:dyDescent="0.25">
      <c r="A532" s="32" t="s">
        <v>836</v>
      </c>
      <c r="B532" s="32" t="s">
        <v>753</v>
      </c>
      <c r="C532" s="31">
        <v>0</v>
      </c>
      <c r="D532" s="31">
        <v>0</v>
      </c>
      <c r="E532" s="31">
        <v>0</v>
      </c>
      <c r="H532" s="27" t="s">
        <v>690</v>
      </c>
      <c r="I532" s="36">
        <v>2.6584000000000008</v>
      </c>
      <c r="J532" s="36">
        <v>13.292000000000002</v>
      </c>
      <c r="K532" s="36">
        <v>0</v>
      </c>
    </row>
    <row r="533" spans="1:11" x14ac:dyDescent="0.25">
      <c r="A533" s="32" t="s">
        <v>564</v>
      </c>
      <c r="B533" s="32" t="s">
        <v>753</v>
      </c>
      <c r="C533" s="31">
        <v>11.715</v>
      </c>
      <c r="D533" s="31">
        <v>0</v>
      </c>
      <c r="E533" s="31">
        <v>0</v>
      </c>
      <c r="H533" s="27" t="s">
        <v>981</v>
      </c>
      <c r="I533" s="36">
        <v>0</v>
      </c>
      <c r="J533" s="36">
        <v>0</v>
      </c>
      <c r="K533" s="36">
        <v>0</v>
      </c>
    </row>
    <row r="534" spans="1:11" x14ac:dyDescent="0.25">
      <c r="A534" s="32" t="s">
        <v>565</v>
      </c>
      <c r="B534" s="32" t="s">
        <v>753</v>
      </c>
      <c r="C534" s="31">
        <v>0</v>
      </c>
      <c r="D534" s="31">
        <v>0</v>
      </c>
      <c r="E534" s="31">
        <v>0</v>
      </c>
      <c r="H534" s="27" t="s">
        <v>982</v>
      </c>
      <c r="I534" s="36">
        <v>0</v>
      </c>
      <c r="J534" s="36">
        <v>0</v>
      </c>
      <c r="K534" s="36">
        <v>0.59897500000000004</v>
      </c>
    </row>
    <row r="535" spans="1:11" x14ac:dyDescent="0.25">
      <c r="A535" s="32" t="s">
        <v>566</v>
      </c>
      <c r="B535" s="32" t="s">
        <v>753</v>
      </c>
      <c r="C535" s="31">
        <v>0</v>
      </c>
      <c r="D535" s="31">
        <v>0</v>
      </c>
      <c r="E535" s="31">
        <v>0</v>
      </c>
      <c r="H535" s="27" t="s">
        <v>983</v>
      </c>
      <c r="I535" s="36">
        <v>0</v>
      </c>
      <c r="J535" s="36">
        <v>0</v>
      </c>
      <c r="K535" s="36">
        <v>0</v>
      </c>
    </row>
    <row r="536" spans="1:11" x14ac:dyDescent="0.25">
      <c r="A536" s="32" t="s">
        <v>567</v>
      </c>
      <c r="B536" s="32" t="s">
        <v>750</v>
      </c>
      <c r="C536" s="31">
        <v>5.3660000000000005</v>
      </c>
      <c r="D536" s="31">
        <v>13.415000000000001</v>
      </c>
      <c r="E536" s="31">
        <v>0</v>
      </c>
      <c r="H536" s="27" t="s">
        <v>691</v>
      </c>
      <c r="I536" s="36">
        <v>2.2017000000000002</v>
      </c>
      <c r="J536" s="36">
        <v>0</v>
      </c>
      <c r="K536" s="36">
        <v>0</v>
      </c>
    </row>
    <row r="537" spans="1:11" x14ac:dyDescent="0.25">
      <c r="A537" s="32" t="s">
        <v>568</v>
      </c>
      <c r="B537" s="32" t="s">
        <v>753</v>
      </c>
      <c r="C537" s="31">
        <v>78.564000000000007</v>
      </c>
      <c r="D537" s="31">
        <v>104.752</v>
      </c>
      <c r="E537" s="31">
        <v>157.12800000000001</v>
      </c>
      <c r="H537" s="27" t="s">
        <v>692</v>
      </c>
      <c r="I537" s="36">
        <v>5.5410000000000004</v>
      </c>
      <c r="J537" s="36">
        <v>0</v>
      </c>
      <c r="K537" s="36">
        <v>0</v>
      </c>
    </row>
    <row r="538" spans="1:11" x14ac:dyDescent="0.25">
      <c r="A538" s="32" t="s">
        <v>568</v>
      </c>
      <c r="B538" s="32" t="s">
        <v>753</v>
      </c>
      <c r="C538" s="31">
        <v>0</v>
      </c>
      <c r="D538" s="31">
        <v>0</v>
      </c>
      <c r="E538" s="31">
        <v>0</v>
      </c>
      <c r="H538" s="27" t="s">
        <v>984</v>
      </c>
      <c r="I538" s="36">
        <v>0</v>
      </c>
      <c r="J538" s="36">
        <v>0.68224000000000007</v>
      </c>
      <c r="K538" s="36">
        <v>0</v>
      </c>
    </row>
    <row r="539" spans="1:11" x14ac:dyDescent="0.25">
      <c r="A539" s="32" t="s">
        <v>837</v>
      </c>
      <c r="B539" s="32" t="s">
        <v>753</v>
      </c>
      <c r="C539" s="31">
        <v>0</v>
      </c>
      <c r="D539" s="31">
        <v>1.1815</v>
      </c>
      <c r="E539" s="31">
        <v>4.2534000000000001</v>
      </c>
      <c r="H539" s="27" t="s">
        <v>693</v>
      </c>
      <c r="I539" s="36">
        <v>29.42</v>
      </c>
      <c r="J539" s="36">
        <v>38.834400000000002</v>
      </c>
      <c r="K539" s="36">
        <v>30.596800000000002</v>
      </c>
    </row>
    <row r="540" spans="1:11" x14ac:dyDescent="0.25">
      <c r="A540" s="32" t="s">
        <v>569</v>
      </c>
      <c r="B540" s="32" t="s">
        <v>753</v>
      </c>
      <c r="C540" s="31">
        <v>0</v>
      </c>
      <c r="D540" s="31">
        <v>16.289000000000001</v>
      </c>
      <c r="E540" s="31">
        <v>0</v>
      </c>
      <c r="H540" s="27" t="s">
        <v>694</v>
      </c>
      <c r="I540" s="36">
        <v>0</v>
      </c>
      <c r="J540" s="36">
        <v>0</v>
      </c>
      <c r="K540" s="36">
        <v>0.93900000000000006</v>
      </c>
    </row>
    <row r="541" spans="1:11" x14ac:dyDescent="0.25">
      <c r="A541" s="32" t="s">
        <v>570</v>
      </c>
      <c r="B541" s="32" t="s">
        <v>753</v>
      </c>
      <c r="C541" s="31">
        <v>0.21315000000000001</v>
      </c>
      <c r="D541" s="31">
        <v>0</v>
      </c>
      <c r="E541" s="31">
        <v>0</v>
      </c>
      <c r="H541" s="27" t="s">
        <v>695</v>
      </c>
      <c r="I541" s="36">
        <v>23.27</v>
      </c>
      <c r="J541" s="36">
        <v>0</v>
      </c>
      <c r="K541" s="36">
        <v>0</v>
      </c>
    </row>
    <row r="542" spans="1:11" x14ac:dyDescent="0.25">
      <c r="A542" s="32" t="s">
        <v>570</v>
      </c>
      <c r="B542" s="32" t="s">
        <v>753</v>
      </c>
      <c r="C542" s="31">
        <v>0</v>
      </c>
      <c r="D542" s="31">
        <v>0</v>
      </c>
      <c r="E542" s="31">
        <v>0</v>
      </c>
      <c r="H542" s="27" t="s">
        <v>986</v>
      </c>
      <c r="I542" s="36">
        <v>0</v>
      </c>
      <c r="J542" s="36">
        <v>0</v>
      </c>
      <c r="K542" s="36">
        <v>0</v>
      </c>
    </row>
    <row r="543" spans="1:11" x14ac:dyDescent="0.25">
      <c r="A543" s="32" t="s">
        <v>571</v>
      </c>
      <c r="B543" s="32" t="s">
        <v>750</v>
      </c>
      <c r="C543" s="31">
        <v>73.5</v>
      </c>
      <c r="D543" s="31">
        <v>44.1</v>
      </c>
      <c r="E543" s="31">
        <v>88.2</v>
      </c>
      <c r="H543" s="27" t="s">
        <v>987</v>
      </c>
      <c r="I543" s="36">
        <v>35011.19081957997</v>
      </c>
      <c r="J543" s="36">
        <v>31250.30074370998</v>
      </c>
      <c r="K543" s="36">
        <v>33614.788770720013</v>
      </c>
    </row>
    <row r="544" spans="1:11" x14ac:dyDescent="0.25">
      <c r="A544" s="32" t="s">
        <v>572</v>
      </c>
      <c r="B544" s="32" t="s">
        <v>753</v>
      </c>
      <c r="C544" s="31">
        <v>0</v>
      </c>
      <c r="D544" s="31">
        <v>6.8849999999999998</v>
      </c>
      <c r="E544" s="31">
        <v>0</v>
      </c>
    </row>
    <row r="545" spans="1:5" x14ac:dyDescent="0.25">
      <c r="A545" s="32" t="s">
        <v>838</v>
      </c>
      <c r="B545" s="32" t="s">
        <v>753</v>
      </c>
      <c r="C545" s="31">
        <v>6.6706000000000003</v>
      </c>
      <c r="D545" s="31">
        <v>0</v>
      </c>
      <c r="E545" s="31">
        <v>10.0059</v>
      </c>
    </row>
    <row r="546" spans="1:5" x14ac:dyDescent="0.25">
      <c r="A546" s="32" t="s">
        <v>839</v>
      </c>
      <c r="B546" s="32" t="s">
        <v>750</v>
      </c>
      <c r="C546" s="31">
        <v>0</v>
      </c>
      <c r="D546" s="31">
        <v>0</v>
      </c>
      <c r="E546" s="31">
        <v>0</v>
      </c>
    </row>
    <row r="547" spans="1:5" x14ac:dyDescent="0.25">
      <c r="A547" s="32" t="s">
        <v>574</v>
      </c>
      <c r="B547" s="32" t="s">
        <v>753</v>
      </c>
      <c r="C547" s="31">
        <v>0</v>
      </c>
      <c r="D547" s="31">
        <v>0</v>
      </c>
      <c r="E547" s="31">
        <v>0</v>
      </c>
    </row>
    <row r="548" spans="1:5" x14ac:dyDescent="0.25">
      <c r="A548" s="32" t="s">
        <v>575</v>
      </c>
      <c r="B548" s="32" t="s">
        <v>753</v>
      </c>
      <c r="C548" s="31">
        <v>0</v>
      </c>
      <c r="D548" s="31">
        <v>0</v>
      </c>
      <c r="E548" s="31">
        <v>0</v>
      </c>
    </row>
    <row r="549" spans="1:5" x14ac:dyDescent="0.25">
      <c r="A549" s="32" t="s">
        <v>575</v>
      </c>
      <c r="B549" s="32" t="s">
        <v>753</v>
      </c>
      <c r="C549" s="31">
        <v>0</v>
      </c>
      <c r="D549" s="31">
        <v>0</v>
      </c>
      <c r="E549" s="31">
        <v>0</v>
      </c>
    </row>
    <row r="550" spans="1:5" x14ac:dyDescent="0.25">
      <c r="A550" s="32" t="s">
        <v>575</v>
      </c>
      <c r="B550" s="32" t="s">
        <v>753</v>
      </c>
      <c r="C550" s="31">
        <v>0</v>
      </c>
      <c r="D550" s="31">
        <v>0</v>
      </c>
      <c r="E550" s="31">
        <v>0</v>
      </c>
    </row>
    <row r="551" spans="1:5" x14ac:dyDescent="0.25">
      <c r="A551" s="32" t="s">
        <v>840</v>
      </c>
      <c r="B551" s="32" t="s">
        <v>753</v>
      </c>
      <c r="C551" s="31">
        <v>12.18</v>
      </c>
      <c r="D551" s="31">
        <v>12.18</v>
      </c>
      <c r="E551" s="31">
        <v>14.616</v>
      </c>
    </row>
    <row r="552" spans="1:5" x14ac:dyDescent="0.25">
      <c r="A552" s="32" t="s">
        <v>840</v>
      </c>
      <c r="B552" s="32" t="s">
        <v>753</v>
      </c>
      <c r="C552" s="31">
        <v>12.18</v>
      </c>
      <c r="D552" s="31">
        <v>12.18</v>
      </c>
      <c r="E552" s="31">
        <v>14.616</v>
      </c>
    </row>
    <row r="553" spans="1:5" x14ac:dyDescent="0.25">
      <c r="A553" s="32" t="s">
        <v>840</v>
      </c>
      <c r="B553" s="32" t="s">
        <v>753</v>
      </c>
      <c r="C553" s="31">
        <v>72.600000000000009</v>
      </c>
      <c r="D553" s="31">
        <v>72.600000000000009</v>
      </c>
      <c r="E553" s="31">
        <v>87.12</v>
      </c>
    </row>
    <row r="554" spans="1:5" x14ac:dyDescent="0.25">
      <c r="A554" s="32" t="s">
        <v>841</v>
      </c>
      <c r="B554" s="32" t="s">
        <v>750</v>
      </c>
      <c r="C554" s="31">
        <v>0</v>
      </c>
      <c r="D554" s="31">
        <v>0</v>
      </c>
      <c r="E554" s="31">
        <v>0</v>
      </c>
    </row>
    <row r="555" spans="1:5" x14ac:dyDescent="0.25">
      <c r="A555" s="32" t="s">
        <v>841</v>
      </c>
      <c r="B555" s="32" t="s">
        <v>753</v>
      </c>
      <c r="C555" s="31">
        <v>0</v>
      </c>
      <c r="D555" s="31">
        <v>0</v>
      </c>
      <c r="E555" s="31">
        <v>3.0914999999999999</v>
      </c>
    </row>
    <row r="556" spans="1:5" x14ac:dyDescent="0.25">
      <c r="A556" s="32" t="s">
        <v>576</v>
      </c>
      <c r="B556" s="32" t="s">
        <v>753</v>
      </c>
      <c r="C556" s="31">
        <v>0</v>
      </c>
      <c r="D556" s="31">
        <v>0</v>
      </c>
      <c r="E556" s="31">
        <v>0</v>
      </c>
    </row>
    <row r="557" spans="1:5" x14ac:dyDescent="0.25">
      <c r="A557" s="32" t="s">
        <v>577</v>
      </c>
      <c r="B557" s="32" t="s">
        <v>753</v>
      </c>
      <c r="C557" s="31">
        <v>17.318000000000001</v>
      </c>
      <c r="D557" s="31">
        <v>24.740000000000006</v>
      </c>
      <c r="E557" s="31">
        <v>28.451000000000004</v>
      </c>
    </row>
    <row r="558" spans="1:5" x14ac:dyDescent="0.25">
      <c r="A558" s="32" t="s">
        <v>577</v>
      </c>
      <c r="B558" s="32" t="s">
        <v>753</v>
      </c>
      <c r="C558" s="31">
        <v>0</v>
      </c>
      <c r="D558" s="31">
        <v>0</v>
      </c>
      <c r="E558" s="31">
        <v>0</v>
      </c>
    </row>
    <row r="559" spans="1:5" x14ac:dyDescent="0.25">
      <c r="A559" s="32" t="s">
        <v>577</v>
      </c>
      <c r="B559" s="32" t="s">
        <v>753</v>
      </c>
      <c r="C559" s="31">
        <v>4.9050000000000002</v>
      </c>
      <c r="D559" s="31">
        <v>0</v>
      </c>
      <c r="E559" s="31">
        <v>0</v>
      </c>
    </row>
    <row r="560" spans="1:5" x14ac:dyDescent="0.25">
      <c r="A560" s="32" t="s">
        <v>577</v>
      </c>
      <c r="B560" s="32" t="s">
        <v>750</v>
      </c>
      <c r="C560" s="31">
        <v>0</v>
      </c>
      <c r="D560" s="31">
        <v>1.7508000000000001</v>
      </c>
      <c r="E560" s="31">
        <v>0</v>
      </c>
    </row>
    <row r="561" spans="1:5" x14ac:dyDescent="0.25">
      <c r="A561" s="32" t="s">
        <v>578</v>
      </c>
      <c r="B561" s="32" t="s">
        <v>753</v>
      </c>
      <c r="C561" s="31">
        <v>0</v>
      </c>
      <c r="D561" s="31">
        <v>0</v>
      </c>
      <c r="E561" s="31">
        <v>0</v>
      </c>
    </row>
    <row r="562" spans="1:5" x14ac:dyDescent="0.25">
      <c r="A562" s="32" t="s">
        <v>578</v>
      </c>
      <c r="B562" s="32" t="s">
        <v>753</v>
      </c>
      <c r="C562" s="31">
        <v>0</v>
      </c>
      <c r="D562" s="31">
        <v>0</v>
      </c>
      <c r="E562" s="31">
        <v>0</v>
      </c>
    </row>
    <row r="563" spans="1:5" x14ac:dyDescent="0.25">
      <c r="A563" s="32" t="s">
        <v>578</v>
      </c>
      <c r="B563" s="32" t="s">
        <v>753</v>
      </c>
      <c r="C563" s="31">
        <v>0</v>
      </c>
      <c r="D563" s="31">
        <v>0</v>
      </c>
      <c r="E563" s="31">
        <v>0</v>
      </c>
    </row>
    <row r="564" spans="1:5" x14ac:dyDescent="0.25">
      <c r="A564" s="32" t="s">
        <v>842</v>
      </c>
      <c r="B564" s="32" t="s">
        <v>753</v>
      </c>
      <c r="C564" s="31">
        <v>0</v>
      </c>
      <c r="D564" s="31">
        <v>0</v>
      </c>
      <c r="E564" s="31">
        <v>4.7817119999999997</v>
      </c>
    </row>
    <row r="565" spans="1:5" x14ac:dyDescent="0.25">
      <c r="A565" s="32" t="s">
        <v>843</v>
      </c>
      <c r="B565" s="32" t="s">
        <v>750</v>
      </c>
      <c r="C565" s="31">
        <v>0</v>
      </c>
      <c r="D565" s="31">
        <v>0</v>
      </c>
      <c r="E565" s="31">
        <v>0</v>
      </c>
    </row>
    <row r="566" spans="1:5" x14ac:dyDescent="0.25">
      <c r="A566" s="32" t="s">
        <v>843</v>
      </c>
      <c r="B566" s="32" t="s">
        <v>750</v>
      </c>
      <c r="C566" s="31">
        <v>0</v>
      </c>
      <c r="D566" s="31">
        <v>0</v>
      </c>
      <c r="E566" s="31">
        <v>0</v>
      </c>
    </row>
    <row r="567" spans="1:5" x14ac:dyDescent="0.25">
      <c r="A567" s="32" t="s">
        <v>579</v>
      </c>
      <c r="B567" s="32" t="s">
        <v>753</v>
      </c>
      <c r="C567" s="31">
        <v>0</v>
      </c>
      <c r="D567" s="31">
        <v>0</v>
      </c>
      <c r="E567" s="31">
        <v>12.718999999999999</v>
      </c>
    </row>
    <row r="568" spans="1:5" x14ac:dyDescent="0.25">
      <c r="A568" s="32" t="s">
        <v>580</v>
      </c>
      <c r="B568" s="32" t="s">
        <v>750</v>
      </c>
      <c r="C568" s="31">
        <v>1.7210000000000001</v>
      </c>
      <c r="D568" s="31">
        <v>0</v>
      </c>
      <c r="E568" s="31">
        <v>0</v>
      </c>
    </row>
    <row r="569" spans="1:5" x14ac:dyDescent="0.25">
      <c r="A569" s="32" t="s">
        <v>581</v>
      </c>
      <c r="B569" s="32" t="s">
        <v>753</v>
      </c>
      <c r="C569" s="31">
        <v>0</v>
      </c>
      <c r="D569" s="31">
        <v>17.049599999999998</v>
      </c>
      <c r="E569" s="31">
        <v>0</v>
      </c>
    </row>
    <row r="570" spans="1:5" x14ac:dyDescent="0.25">
      <c r="A570" s="32" t="s">
        <v>581</v>
      </c>
      <c r="B570" s="32" t="s">
        <v>753</v>
      </c>
      <c r="C570" s="31">
        <v>0</v>
      </c>
      <c r="D570" s="31">
        <v>13.679999999999998</v>
      </c>
      <c r="E570" s="31">
        <v>0</v>
      </c>
    </row>
    <row r="571" spans="1:5" x14ac:dyDescent="0.25">
      <c r="A571" s="32" t="s">
        <v>844</v>
      </c>
      <c r="B571" s="32" t="s">
        <v>753</v>
      </c>
      <c r="C571" s="31">
        <v>0</v>
      </c>
      <c r="D571" s="31">
        <v>0</v>
      </c>
      <c r="E571" s="31">
        <v>0</v>
      </c>
    </row>
    <row r="572" spans="1:5" x14ac:dyDescent="0.25">
      <c r="A572" s="32" t="s">
        <v>845</v>
      </c>
      <c r="B572" s="32" t="s">
        <v>753</v>
      </c>
      <c r="C572" s="31">
        <v>0</v>
      </c>
      <c r="D572" s="31">
        <v>0</v>
      </c>
      <c r="E572" s="31">
        <v>0</v>
      </c>
    </row>
    <row r="573" spans="1:5" x14ac:dyDescent="0.25">
      <c r="A573" s="32" t="s">
        <v>583</v>
      </c>
      <c r="B573" s="32" t="s">
        <v>753</v>
      </c>
      <c r="C573" s="31">
        <v>0</v>
      </c>
      <c r="D573" s="31">
        <v>0</v>
      </c>
      <c r="E573" s="31">
        <v>6.1109999999999989</v>
      </c>
    </row>
    <row r="574" spans="1:5" x14ac:dyDescent="0.25">
      <c r="A574" s="32" t="s">
        <v>846</v>
      </c>
      <c r="B574" s="32" t="s">
        <v>753</v>
      </c>
      <c r="C574" s="31">
        <v>0</v>
      </c>
      <c r="D574" s="31">
        <v>9.2918000000000003</v>
      </c>
      <c r="E574" s="31">
        <v>0</v>
      </c>
    </row>
    <row r="575" spans="1:5" x14ac:dyDescent="0.25">
      <c r="A575" s="32" t="s">
        <v>846</v>
      </c>
      <c r="B575" s="32" t="s">
        <v>753</v>
      </c>
      <c r="C575" s="31">
        <v>0</v>
      </c>
      <c r="D575" s="31">
        <v>12.642700000000001</v>
      </c>
      <c r="E575" s="31">
        <v>0</v>
      </c>
    </row>
    <row r="576" spans="1:5" x14ac:dyDescent="0.25">
      <c r="A576" s="32" t="s">
        <v>847</v>
      </c>
      <c r="B576" s="32" t="s">
        <v>753</v>
      </c>
      <c r="C576" s="31">
        <v>0</v>
      </c>
      <c r="D576" s="31">
        <v>17.339200000000002</v>
      </c>
      <c r="E576" s="31">
        <v>0</v>
      </c>
    </row>
    <row r="577" spans="1:5" x14ac:dyDescent="0.25">
      <c r="A577" s="32" t="s">
        <v>848</v>
      </c>
      <c r="B577" s="32" t="s">
        <v>753</v>
      </c>
      <c r="C577" s="31">
        <v>0</v>
      </c>
      <c r="D577" s="31">
        <v>0</v>
      </c>
      <c r="E577" s="31">
        <v>0</v>
      </c>
    </row>
    <row r="578" spans="1:5" x14ac:dyDescent="0.25">
      <c r="A578" s="32" t="s">
        <v>584</v>
      </c>
      <c r="B578" s="32" t="s">
        <v>753</v>
      </c>
      <c r="C578" s="31">
        <v>0</v>
      </c>
      <c r="D578" s="31">
        <v>0</v>
      </c>
      <c r="E578" s="31">
        <v>0</v>
      </c>
    </row>
    <row r="579" spans="1:5" x14ac:dyDescent="0.25">
      <c r="A579" s="32" t="s">
        <v>584</v>
      </c>
      <c r="B579" s="32" t="s">
        <v>753</v>
      </c>
      <c r="C579" s="31">
        <v>7.08</v>
      </c>
      <c r="D579" s="31">
        <v>11.327999999999999</v>
      </c>
      <c r="E579" s="31">
        <v>14.16</v>
      </c>
    </row>
    <row r="580" spans="1:5" x14ac:dyDescent="0.25">
      <c r="A580" s="32" t="s">
        <v>584</v>
      </c>
      <c r="B580" s="32" t="s">
        <v>753</v>
      </c>
      <c r="C580" s="31">
        <v>0</v>
      </c>
      <c r="D580" s="31">
        <v>0</v>
      </c>
      <c r="E580" s="31">
        <v>6.6630000000000003</v>
      </c>
    </row>
    <row r="581" spans="1:5" x14ac:dyDescent="0.25">
      <c r="A581" s="32" t="s">
        <v>585</v>
      </c>
      <c r="B581" s="32" t="s">
        <v>753</v>
      </c>
      <c r="C581" s="31">
        <v>0</v>
      </c>
      <c r="D581" s="31">
        <v>4.9480000000000004</v>
      </c>
      <c r="E581" s="31">
        <v>0</v>
      </c>
    </row>
    <row r="582" spans="1:5" x14ac:dyDescent="0.25">
      <c r="A582" s="32" t="s">
        <v>849</v>
      </c>
      <c r="B582" s="32" t="s">
        <v>753</v>
      </c>
      <c r="C582" s="31">
        <v>0</v>
      </c>
      <c r="D582" s="31">
        <v>0</v>
      </c>
      <c r="E582" s="31">
        <v>4.4568000000000003</v>
      </c>
    </row>
    <row r="583" spans="1:5" x14ac:dyDescent="0.25">
      <c r="A583" s="32" t="s">
        <v>586</v>
      </c>
      <c r="B583" s="32" t="s">
        <v>753</v>
      </c>
      <c r="C583" s="31">
        <v>7.008</v>
      </c>
      <c r="D583" s="31">
        <v>0</v>
      </c>
      <c r="E583" s="31">
        <v>7.4752000000000001</v>
      </c>
    </row>
    <row r="584" spans="1:5" x14ac:dyDescent="0.25">
      <c r="A584" s="32" t="s">
        <v>586</v>
      </c>
      <c r="B584" s="32" t="s">
        <v>753</v>
      </c>
      <c r="C584" s="31">
        <v>0</v>
      </c>
      <c r="D584" s="31">
        <v>6.6636000000000006</v>
      </c>
      <c r="E584" s="31">
        <v>6.1083000000000007</v>
      </c>
    </row>
    <row r="585" spans="1:5" x14ac:dyDescent="0.25">
      <c r="A585" s="32" t="s">
        <v>587</v>
      </c>
      <c r="B585" s="32" t="e">
        <v>#N/A</v>
      </c>
      <c r="C585" s="31">
        <v>0</v>
      </c>
      <c r="D585" s="31">
        <v>0</v>
      </c>
      <c r="E585" s="31">
        <v>0</v>
      </c>
    </row>
    <row r="586" spans="1:5" x14ac:dyDescent="0.25">
      <c r="A586" s="32" t="s">
        <v>587</v>
      </c>
      <c r="B586" s="32" t="s">
        <v>753</v>
      </c>
      <c r="C586" s="31">
        <v>88.77</v>
      </c>
      <c r="D586" s="31">
        <v>53.262</v>
      </c>
      <c r="E586" s="31">
        <v>0</v>
      </c>
    </row>
    <row r="587" spans="1:5" x14ac:dyDescent="0.25">
      <c r="A587" s="32" t="s">
        <v>587</v>
      </c>
      <c r="B587" s="32" t="s">
        <v>753</v>
      </c>
      <c r="C587" s="31">
        <v>0</v>
      </c>
      <c r="D587" s="31">
        <v>34.335000000000001</v>
      </c>
      <c r="E587" s="31">
        <v>0</v>
      </c>
    </row>
    <row r="588" spans="1:5" x14ac:dyDescent="0.25">
      <c r="A588" s="32" t="s">
        <v>587</v>
      </c>
      <c r="B588" s="32" t="s">
        <v>753</v>
      </c>
      <c r="C588" s="31">
        <v>0</v>
      </c>
      <c r="D588" s="31">
        <v>0</v>
      </c>
      <c r="E588" s="31">
        <v>0</v>
      </c>
    </row>
    <row r="589" spans="1:5" x14ac:dyDescent="0.25">
      <c r="A589" s="32" t="s">
        <v>588</v>
      </c>
      <c r="B589" s="32" t="s">
        <v>750</v>
      </c>
      <c r="C589" s="31">
        <v>0</v>
      </c>
      <c r="D589" s="31">
        <v>0</v>
      </c>
      <c r="E589" s="31">
        <v>0</v>
      </c>
    </row>
    <row r="590" spans="1:5" x14ac:dyDescent="0.25">
      <c r="A590" s="32" t="s">
        <v>589</v>
      </c>
      <c r="B590" s="32" t="s">
        <v>750</v>
      </c>
      <c r="C590" s="31">
        <v>0</v>
      </c>
      <c r="D590" s="31">
        <v>0</v>
      </c>
      <c r="E590" s="31">
        <v>0</v>
      </c>
    </row>
    <row r="591" spans="1:5" x14ac:dyDescent="0.25">
      <c r="A591" s="32" t="s">
        <v>589</v>
      </c>
      <c r="B591" s="32" t="s">
        <v>753</v>
      </c>
      <c r="C591" s="31">
        <v>0</v>
      </c>
      <c r="D591" s="31">
        <v>0</v>
      </c>
      <c r="E591" s="31">
        <v>0</v>
      </c>
    </row>
    <row r="592" spans="1:5" x14ac:dyDescent="0.25">
      <c r="A592" s="32" t="s">
        <v>589</v>
      </c>
      <c r="B592" s="32" t="s">
        <v>753</v>
      </c>
      <c r="C592" s="31">
        <v>0</v>
      </c>
      <c r="D592" s="31">
        <v>0</v>
      </c>
      <c r="E592" s="31">
        <v>0</v>
      </c>
    </row>
    <row r="593" spans="1:5" x14ac:dyDescent="0.25">
      <c r="A593" s="32" t="s">
        <v>590</v>
      </c>
      <c r="B593" s="32" t="s">
        <v>753</v>
      </c>
      <c r="C593" s="31">
        <v>3.6675</v>
      </c>
      <c r="D593" s="31">
        <v>4.4009999999999998</v>
      </c>
      <c r="E593" s="31">
        <v>3.6675</v>
      </c>
    </row>
    <row r="594" spans="1:5" x14ac:dyDescent="0.25">
      <c r="A594" s="32" t="s">
        <v>590</v>
      </c>
      <c r="B594" s="32" t="s">
        <v>753</v>
      </c>
      <c r="C594" s="31">
        <v>5.976</v>
      </c>
      <c r="D594" s="31">
        <v>0</v>
      </c>
      <c r="E594" s="31">
        <v>0</v>
      </c>
    </row>
    <row r="595" spans="1:5" x14ac:dyDescent="0.25">
      <c r="A595" s="32" t="s">
        <v>591</v>
      </c>
      <c r="B595" s="32" t="s">
        <v>753</v>
      </c>
      <c r="C595" s="31">
        <v>16.698499999999999</v>
      </c>
      <c r="D595" s="31">
        <v>16.698499999999999</v>
      </c>
      <c r="E595" s="31">
        <v>16.698499999999999</v>
      </c>
    </row>
    <row r="596" spans="1:5" x14ac:dyDescent="0.25">
      <c r="A596" s="32" t="s">
        <v>591</v>
      </c>
      <c r="B596" s="32" t="s">
        <v>753</v>
      </c>
      <c r="C596" s="31">
        <v>10.151</v>
      </c>
      <c r="D596" s="31">
        <v>9.1358999999999995</v>
      </c>
      <c r="E596" s="31">
        <v>10.151</v>
      </c>
    </row>
    <row r="597" spans="1:5" x14ac:dyDescent="0.25">
      <c r="A597" s="32" t="s">
        <v>592</v>
      </c>
      <c r="B597" s="32" t="s">
        <v>753</v>
      </c>
      <c r="C597" s="31">
        <v>10.71</v>
      </c>
      <c r="D597" s="31">
        <v>0</v>
      </c>
      <c r="E597" s="31">
        <v>10.71</v>
      </c>
    </row>
    <row r="598" spans="1:5" x14ac:dyDescent="0.25">
      <c r="A598" s="32" t="s">
        <v>592</v>
      </c>
      <c r="B598" s="32" t="s">
        <v>753</v>
      </c>
      <c r="C598" s="31">
        <v>9.6053999999999995</v>
      </c>
      <c r="D598" s="31">
        <v>0</v>
      </c>
      <c r="E598" s="31">
        <v>0</v>
      </c>
    </row>
    <row r="599" spans="1:5" x14ac:dyDescent="0.25">
      <c r="A599" s="32" t="s">
        <v>850</v>
      </c>
      <c r="B599" s="32" t="e">
        <v>#N/A</v>
      </c>
      <c r="C599" s="31">
        <v>0</v>
      </c>
      <c r="D599" s="31">
        <v>0</v>
      </c>
      <c r="E599" s="31">
        <v>0</v>
      </c>
    </row>
    <row r="600" spans="1:5" x14ac:dyDescent="0.25">
      <c r="A600" s="32" t="s">
        <v>593</v>
      </c>
      <c r="B600" s="32" t="s">
        <v>753</v>
      </c>
      <c r="C600" s="31">
        <v>26.672000000000001</v>
      </c>
      <c r="D600" s="31">
        <v>53.344000000000001</v>
      </c>
      <c r="E600" s="31">
        <v>66.680000000000007</v>
      </c>
    </row>
    <row r="601" spans="1:5" x14ac:dyDescent="0.25">
      <c r="A601" s="32" t="s">
        <v>851</v>
      </c>
      <c r="B601" s="32" t="s">
        <v>750</v>
      </c>
      <c r="C601" s="31">
        <v>0</v>
      </c>
      <c r="D601" s="31">
        <v>1.5369120000000001</v>
      </c>
      <c r="E601" s="31">
        <v>0</v>
      </c>
    </row>
    <row r="602" spans="1:5" x14ac:dyDescent="0.25">
      <c r="A602" s="32" t="s">
        <v>594</v>
      </c>
      <c r="B602" s="32" t="s">
        <v>753</v>
      </c>
      <c r="C602" s="31">
        <v>5.6358000000000006</v>
      </c>
      <c r="D602" s="31">
        <v>0</v>
      </c>
      <c r="E602" s="31">
        <v>0</v>
      </c>
    </row>
    <row r="603" spans="1:5" x14ac:dyDescent="0.25">
      <c r="A603" s="32" t="s">
        <v>594</v>
      </c>
      <c r="B603" s="32" t="s">
        <v>753</v>
      </c>
      <c r="C603" s="31">
        <v>0</v>
      </c>
      <c r="D603" s="31">
        <v>0</v>
      </c>
      <c r="E603" s="31">
        <v>0</v>
      </c>
    </row>
    <row r="604" spans="1:5" x14ac:dyDescent="0.25">
      <c r="A604" s="32" t="s">
        <v>594</v>
      </c>
      <c r="B604" s="32" t="s">
        <v>753</v>
      </c>
      <c r="C604" s="31">
        <v>0</v>
      </c>
      <c r="D604" s="31">
        <v>0</v>
      </c>
      <c r="E604" s="31">
        <v>0</v>
      </c>
    </row>
    <row r="605" spans="1:5" x14ac:dyDescent="0.25">
      <c r="A605" s="32" t="s">
        <v>594</v>
      </c>
      <c r="B605" s="32" t="s">
        <v>753</v>
      </c>
      <c r="C605" s="31">
        <v>0</v>
      </c>
      <c r="D605" s="31">
        <v>0</v>
      </c>
      <c r="E605" s="31">
        <v>5.558344</v>
      </c>
    </row>
    <row r="606" spans="1:5" x14ac:dyDescent="0.25">
      <c r="A606" s="32" t="s">
        <v>595</v>
      </c>
      <c r="B606" s="32" t="s">
        <v>753</v>
      </c>
      <c r="C606" s="31">
        <v>7.71</v>
      </c>
      <c r="D606" s="31">
        <v>0</v>
      </c>
      <c r="E606" s="31">
        <v>7.71</v>
      </c>
    </row>
    <row r="607" spans="1:5" x14ac:dyDescent="0.25">
      <c r="A607" s="32" t="s">
        <v>596</v>
      </c>
      <c r="B607" s="32" t="s">
        <v>753</v>
      </c>
      <c r="C607" s="31">
        <v>0</v>
      </c>
      <c r="D607" s="31">
        <v>0</v>
      </c>
      <c r="E607" s="31">
        <v>12.2416</v>
      </c>
    </row>
    <row r="608" spans="1:5" x14ac:dyDescent="0.25">
      <c r="A608" s="32" t="s">
        <v>597</v>
      </c>
      <c r="B608" s="32" t="s">
        <v>753</v>
      </c>
      <c r="C608" s="31">
        <v>0</v>
      </c>
      <c r="D608" s="31">
        <v>18.888000000000002</v>
      </c>
      <c r="E608" s="31">
        <v>22.036000000000001</v>
      </c>
    </row>
    <row r="609" spans="1:5" x14ac:dyDescent="0.25">
      <c r="A609" s="32" t="s">
        <v>598</v>
      </c>
      <c r="B609" s="32" t="s">
        <v>753</v>
      </c>
      <c r="C609" s="31">
        <v>0</v>
      </c>
      <c r="D609" s="31">
        <v>15.045921</v>
      </c>
      <c r="E609" s="31">
        <v>0</v>
      </c>
    </row>
    <row r="610" spans="1:5" x14ac:dyDescent="0.25">
      <c r="A610" s="32" t="s">
        <v>599</v>
      </c>
      <c r="B610" s="32" t="s">
        <v>753</v>
      </c>
      <c r="C610" s="31">
        <v>0</v>
      </c>
      <c r="D610" s="31">
        <v>0</v>
      </c>
      <c r="E610" s="31">
        <v>0</v>
      </c>
    </row>
    <row r="611" spans="1:5" x14ac:dyDescent="0.25">
      <c r="A611" s="32" t="s">
        <v>599</v>
      </c>
      <c r="B611" s="32" t="s">
        <v>753</v>
      </c>
      <c r="C611" s="31">
        <v>12.232225000000001</v>
      </c>
      <c r="D611" s="31">
        <v>0</v>
      </c>
      <c r="E611" s="31">
        <v>0</v>
      </c>
    </row>
    <row r="612" spans="1:5" x14ac:dyDescent="0.25">
      <c r="A612" s="32" t="s">
        <v>600</v>
      </c>
      <c r="B612" s="32" t="e">
        <v>#N/A</v>
      </c>
      <c r="C612" s="31">
        <v>0</v>
      </c>
      <c r="D612" s="31">
        <v>0</v>
      </c>
      <c r="E612" s="31">
        <v>0</v>
      </c>
    </row>
    <row r="613" spans="1:5" x14ac:dyDescent="0.25">
      <c r="A613" s="32" t="s">
        <v>600</v>
      </c>
      <c r="B613" s="32" t="s">
        <v>753</v>
      </c>
      <c r="C613" s="31">
        <v>0</v>
      </c>
      <c r="D613" s="31">
        <v>0</v>
      </c>
      <c r="E613" s="31">
        <v>0</v>
      </c>
    </row>
    <row r="614" spans="1:5" x14ac:dyDescent="0.25">
      <c r="A614" s="32" t="s">
        <v>600</v>
      </c>
      <c r="B614" s="32" t="s">
        <v>753</v>
      </c>
      <c r="C614" s="31">
        <v>4.3719999999999999</v>
      </c>
      <c r="D614" s="31">
        <v>0</v>
      </c>
      <c r="E614" s="31">
        <v>0</v>
      </c>
    </row>
    <row r="615" spans="1:5" x14ac:dyDescent="0.25">
      <c r="A615" s="32" t="s">
        <v>600</v>
      </c>
      <c r="B615" s="32" t="s">
        <v>753</v>
      </c>
      <c r="C615" s="31">
        <v>0</v>
      </c>
      <c r="D615" s="31">
        <v>0</v>
      </c>
      <c r="E615" s="31">
        <v>0</v>
      </c>
    </row>
    <row r="616" spans="1:5" x14ac:dyDescent="0.25">
      <c r="A616" s="32" t="s">
        <v>601</v>
      </c>
      <c r="B616" s="32" t="s">
        <v>753</v>
      </c>
      <c r="C616" s="31">
        <v>19.468</v>
      </c>
      <c r="D616" s="31">
        <v>0</v>
      </c>
      <c r="E616" s="31">
        <v>0</v>
      </c>
    </row>
    <row r="617" spans="1:5" x14ac:dyDescent="0.25">
      <c r="A617" s="32" t="s">
        <v>602</v>
      </c>
      <c r="B617" s="32" t="s">
        <v>753</v>
      </c>
      <c r="C617" s="31">
        <v>5.5360000000000005</v>
      </c>
      <c r="D617" s="31">
        <v>0</v>
      </c>
      <c r="E617" s="31">
        <v>0</v>
      </c>
    </row>
    <row r="618" spans="1:5" x14ac:dyDescent="0.25">
      <c r="A618" s="32" t="s">
        <v>602</v>
      </c>
      <c r="B618" s="32" t="s">
        <v>753</v>
      </c>
      <c r="C618" s="31">
        <v>0</v>
      </c>
      <c r="D618" s="31">
        <v>0</v>
      </c>
      <c r="E618" s="31">
        <v>0</v>
      </c>
    </row>
    <row r="619" spans="1:5" x14ac:dyDescent="0.25">
      <c r="A619" s="32" t="s">
        <v>602</v>
      </c>
      <c r="B619" s="32" t="s">
        <v>753</v>
      </c>
      <c r="C619" s="31">
        <v>62.758499999999998</v>
      </c>
      <c r="D619" s="31">
        <v>65.747</v>
      </c>
      <c r="E619" s="31">
        <v>62.758499999999998</v>
      </c>
    </row>
    <row r="620" spans="1:5" x14ac:dyDescent="0.25">
      <c r="A620" s="32" t="s">
        <v>603</v>
      </c>
      <c r="B620" s="32" t="s">
        <v>753</v>
      </c>
      <c r="C620" s="31">
        <v>5.8425000000000011</v>
      </c>
      <c r="D620" s="31">
        <v>0</v>
      </c>
      <c r="E620" s="31">
        <v>5.8425000000000011</v>
      </c>
    </row>
    <row r="621" spans="1:5" x14ac:dyDescent="0.25">
      <c r="A621" s="32" t="s">
        <v>604</v>
      </c>
      <c r="B621" s="32" t="s">
        <v>753</v>
      </c>
      <c r="C621" s="31">
        <v>63.150000000000006</v>
      </c>
      <c r="D621" s="31">
        <v>18.945</v>
      </c>
      <c r="E621" s="31">
        <v>50.52</v>
      </c>
    </row>
    <row r="622" spans="1:5" x14ac:dyDescent="0.25">
      <c r="A622" s="32" t="s">
        <v>605</v>
      </c>
      <c r="B622" s="32" t="e">
        <v>#N/A</v>
      </c>
      <c r="C622" s="31">
        <v>0</v>
      </c>
      <c r="D622" s="31">
        <v>0</v>
      </c>
      <c r="E622" s="31">
        <v>0</v>
      </c>
    </row>
    <row r="623" spans="1:5" x14ac:dyDescent="0.25">
      <c r="A623" s="32" t="s">
        <v>605</v>
      </c>
      <c r="B623" s="32" t="s">
        <v>753</v>
      </c>
      <c r="C623" s="31">
        <v>7.242</v>
      </c>
      <c r="D623" s="31">
        <v>0</v>
      </c>
      <c r="E623" s="31">
        <v>7.242</v>
      </c>
    </row>
    <row r="624" spans="1:5" x14ac:dyDescent="0.25">
      <c r="A624" s="32" t="s">
        <v>606</v>
      </c>
      <c r="B624" s="32" t="s">
        <v>750</v>
      </c>
      <c r="C624" s="31">
        <v>0</v>
      </c>
      <c r="D624" s="31">
        <v>6.5548999999999999</v>
      </c>
      <c r="E624" s="31">
        <v>0</v>
      </c>
    </row>
    <row r="625" spans="1:5" x14ac:dyDescent="0.25">
      <c r="A625" s="32" t="s">
        <v>606</v>
      </c>
      <c r="B625" s="32" t="s">
        <v>753</v>
      </c>
      <c r="C625" s="31">
        <v>0</v>
      </c>
      <c r="D625" s="31">
        <v>13.455</v>
      </c>
      <c r="E625" s="31">
        <v>0</v>
      </c>
    </row>
    <row r="626" spans="1:5" x14ac:dyDescent="0.25">
      <c r="A626" s="32" t="s">
        <v>606</v>
      </c>
      <c r="B626" s="32" t="s">
        <v>750</v>
      </c>
      <c r="C626" s="31">
        <v>0</v>
      </c>
      <c r="D626" s="31">
        <v>2.7758380000000002</v>
      </c>
      <c r="E626" s="31">
        <v>0</v>
      </c>
    </row>
    <row r="627" spans="1:5" x14ac:dyDescent="0.25">
      <c r="A627" s="32" t="s">
        <v>607</v>
      </c>
      <c r="B627" s="32" t="s">
        <v>753</v>
      </c>
      <c r="C627" s="31">
        <v>29.925000000000001</v>
      </c>
      <c r="D627" s="31">
        <v>33.515999999999998</v>
      </c>
      <c r="E627" s="31">
        <v>38.304000000000002</v>
      </c>
    </row>
    <row r="628" spans="1:5" x14ac:dyDescent="0.25">
      <c r="A628" s="32" t="s">
        <v>608</v>
      </c>
      <c r="B628" s="32" t="s">
        <v>753</v>
      </c>
      <c r="C628" s="31">
        <v>9.9280000000000008</v>
      </c>
      <c r="D628" s="31">
        <v>0</v>
      </c>
      <c r="E628" s="31">
        <v>20.112960000000001</v>
      </c>
    </row>
    <row r="629" spans="1:5" x14ac:dyDescent="0.25">
      <c r="A629" s="32" t="s">
        <v>608</v>
      </c>
      <c r="B629" s="32" t="s">
        <v>753</v>
      </c>
      <c r="C629" s="31">
        <v>0</v>
      </c>
      <c r="D629" s="31">
        <v>0</v>
      </c>
      <c r="E629" s="31">
        <v>3.2892899999999998</v>
      </c>
    </row>
    <row r="630" spans="1:5" x14ac:dyDescent="0.25">
      <c r="A630" s="32" t="s">
        <v>608</v>
      </c>
      <c r="B630" s="32" t="s">
        <v>753</v>
      </c>
      <c r="C630" s="31">
        <v>0</v>
      </c>
      <c r="D630" s="31">
        <v>0</v>
      </c>
      <c r="E630" s="31">
        <v>3.13076</v>
      </c>
    </row>
    <row r="631" spans="1:5" x14ac:dyDescent="0.25">
      <c r="A631" s="32" t="s">
        <v>852</v>
      </c>
      <c r="B631" s="32" t="e">
        <v>#N/A</v>
      </c>
      <c r="C631" s="31">
        <v>0</v>
      </c>
      <c r="D631" s="31">
        <v>0</v>
      </c>
      <c r="E631" s="31">
        <v>0</v>
      </c>
    </row>
    <row r="632" spans="1:5" x14ac:dyDescent="0.25">
      <c r="A632" s="32" t="s">
        <v>852</v>
      </c>
      <c r="B632" s="32" t="s">
        <v>753</v>
      </c>
      <c r="C632" s="31">
        <v>0</v>
      </c>
      <c r="D632" s="31">
        <v>0</v>
      </c>
      <c r="E632" s="31">
        <v>0</v>
      </c>
    </row>
    <row r="633" spans="1:5" x14ac:dyDescent="0.25">
      <c r="A633" s="32" t="s">
        <v>853</v>
      </c>
      <c r="B633" s="32" t="e">
        <v>#N/A</v>
      </c>
      <c r="C633" s="31">
        <v>0</v>
      </c>
      <c r="D633" s="31">
        <v>0</v>
      </c>
      <c r="E633" s="31">
        <v>0</v>
      </c>
    </row>
    <row r="634" spans="1:5" x14ac:dyDescent="0.25">
      <c r="A634" s="32" t="s">
        <v>609</v>
      </c>
      <c r="B634" s="32" t="s">
        <v>753</v>
      </c>
      <c r="C634" s="31">
        <v>6.6535000000000002</v>
      </c>
      <c r="D634" s="31">
        <v>6.6535000000000002</v>
      </c>
      <c r="E634" s="31">
        <v>6.6535000000000002</v>
      </c>
    </row>
    <row r="635" spans="1:5" x14ac:dyDescent="0.25">
      <c r="A635" s="32" t="s">
        <v>610</v>
      </c>
      <c r="B635" s="32" t="s">
        <v>753</v>
      </c>
      <c r="C635" s="31">
        <v>0</v>
      </c>
      <c r="D635" s="31">
        <v>0</v>
      </c>
      <c r="E635" s="31">
        <v>0</v>
      </c>
    </row>
    <row r="636" spans="1:5" x14ac:dyDescent="0.25">
      <c r="A636" s="32" t="s">
        <v>610</v>
      </c>
      <c r="B636" s="32" t="s">
        <v>753</v>
      </c>
      <c r="C636" s="31">
        <v>6.4297999999999993</v>
      </c>
      <c r="D636" s="31">
        <v>0</v>
      </c>
      <c r="E636" s="31">
        <v>17.311</v>
      </c>
    </row>
    <row r="637" spans="1:5" x14ac:dyDescent="0.25">
      <c r="A637" s="32" t="s">
        <v>854</v>
      </c>
      <c r="B637" s="32" t="s">
        <v>753</v>
      </c>
      <c r="C637" s="31">
        <v>0</v>
      </c>
      <c r="D637" s="31">
        <v>0</v>
      </c>
      <c r="E637" s="31">
        <v>2.9975999999999998</v>
      </c>
    </row>
    <row r="638" spans="1:5" x14ac:dyDescent="0.25">
      <c r="A638" s="32" t="s">
        <v>854</v>
      </c>
      <c r="B638" s="32" t="s">
        <v>753</v>
      </c>
      <c r="C638" s="31">
        <v>0</v>
      </c>
      <c r="D638" s="31">
        <v>0</v>
      </c>
      <c r="E638" s="31">
        <v>1.6704E-2</v>
      </c>
    </row>
    <row r="639" spans="1:5" x14ac:dyDescent="0.25">
      <c r="A639" s="32" t="s">
        <v>855</v>
      </c>
      <c r="B639" s="32" t="s">
        <v>753</v>
      </c>
      <c r="C639" s="31">
        <v>0</v>
      </c>
      <c r="D639" s="31">
        <v>0</v>
      </c>
      <c r="E639" s="31">
        <v>0</v>
      </c>
    </row>
    <row r="640" spans="1:5" x14ac:dyDescent="0.25">
      <c r="A640" s="32" t="s">
        <v>612</v>
      </c>
      <c r="B640" s="32" t="s">
        <v>753</v>
      </c>
      <c r="C640" s="31">
        <v>2.9676</v>
      </c>
      <c r="D640" s="31">
        <v>0</v>
      </c>
      <c r="E640" s="31">
        <v>0</v>
      </c>
    </row>
    <row r="641" spans="1:5" x14ac:dyDescent="0.25">
      <c r="A641" s="32" t="s">
        <v>613</v>
      </c>
      <c r="B641" s="32" t="s">
        <v>753</v>
      </c>
      <c r="C641" s="31">
        <v>0</v>
      </c>
      <c r="D641" s="31">
        <v>33.67</v>
      </c>
      <c r="E641" s="31">
        <v>0</v>
      </c>
    </row>
    <row r="642" spans="1:5" x14ac:dyDescent="0.25">
      <c r="A642" s="32" t="s">
        <v>613</v>
      </c>
      <c r="B642" s="32" t="s">
        <v>753</v>
      </c>
      <c r="C642" s="31">
        <v>12.336</v>
      </c>
      <c r="D642" s="31">
        <v>15.42</v>
      </c>
      <c r="E642" s="31">
        <v>20.045999999999999</v>
      </c>
    </row>
    <row r="643" spans="1:5" x14ac:dyDescent="0.25">
      <c r="A643" s="32" t="s">
        <v>614</v>
      </c>
      <c r="B643" s="32" t="s">
        <v>753</v>
      </c>
      <c r="C643" s="31">
        <v>2.4729999999999999</v>
      </c>
      <c r="D643" s="31">
        <v>0</v>
      </c>
      <c r="E643" s="31">
        <v>5.4405999999999999</v>
      </c>
    </row>
    <row r="644" spans="1:5" x14ac:dyDescent="0.25">
      <c r="A644" s="32" t="s">
        <v>856</v>
      </c>
      <c r="B644" s="32" t="s">
        <v>753</v>
      </c>
      <c r="C644" s="31">
        <v>0</v>
      </c>
      <c r="D644" s="31">
        <v>0</v>
      </c>
      <c r="E644" s="31">
        <v>4.5731999999999999</v>
      </c>
    </row>
    <row r="645" spans="1:5" x14ac:dyDescent="0.25">
      <c r="A645" s="32" t="s">
        <v>615</v>
      </c>
      <c r="B645" s="32" t="s">
        <v>753</v>
      </c>
      <c r="C645" s="31">
        <v>31.091199999999997</v>
      </c>
      <c r="D645" s="31">
        <v>0</v>
      </c>
      <c r="E645" s="31">
        <v>0</v>
      </c>
    </row>
    <row r="646" spans="1:5" x14ac:dyDescent="0.25">
      <c r="A646" s="32" t="s">
        <v>615</v>
      </c>
      <c r="B646" s="32" t="s">
        <v>753</v>
      </c>
      <c r="C646" s="31">
        <v>0</v>
      </c>
      <c r="D646" s="31">
        <v>0</v>
      </c>
      <c r="E646" s="31">
        <v>0</v>
      </c>
    </row>
    <row r="647" spans="1:5" x14ac:dyDescent="0.25">
      <c r="A647" s="32" t="s">
        <v>615</v>
      </c>
      <c r="B647" s="32" t="s">
        <v>753</v>
      </c>
      <c r="C647" s="31">
        <v>0</v>
      </c>
      <c r="D647" s="31">
        <v>0</v>
      </c>
      <c r="E647" s="31">
        <v>9.4160000000000004</v>
      </c>
    </row>
    <row r="648" spans="1:5" x14ac:dyDescent="0.25">
      <c r="A648" s="32" t="s">
        <v>616</v>
      </c>
      <c r="B648" s="32" t="s">
        <v>753</v>
      </c>
      <c r="C648" s="31">
        <v>0</v>
      </c>
      <c r="D648" s="31">
        <v>0</v>
      </c>
      <c r="E648" s="31">
        <v>0</v>
      </c>
    </row>
    <row r="649" spans="1:5" x14ac:dyDescent="0.25">
      <c r="A649" s="32" t="s">
        <v>616</v>
      </c>
      <c r="B649" s="32" t="s">
        <v>753</v>
      </c>
      <c r="C649" s="31">
        <v>0</v>
      </c>
      <c r="D649" s="31">
        <v>0</v>
      </c>
      <c r="E649" s="31">
        <v>0</v>
      </c>
    </row>
    <row r="650" spans="1:5" x14ac:dyDescent="0.25">
      <c r="A650" s="32" t="s">
        <v>617</v>
      </c>
      <c r="B650" s="32" t="s">
        <v>753</v>
      </c>
      <c r="C650" s="31">
        <v>75.48</v>
      </c>
      <c r="D650" s="31">
        <v>75.48</v>
      </c>
      <c r="E650" s="31">
        <v>45.288000000000004</v>
      </c>
    </row>
    <row r="651" spans="1:5" x14ac:dyDescent="0.25">
      <c r="A651" s="32" t="s">
        <v>617</v>
      </c>
      <c r="B651" s="32" t="s">
        <v>753</v>
      </c>
      <c r="C651" s="31">
        <v>19.932500000000001</v>
      </c>
      <c r="D651" s="31">
        <v>19.932500000000001</v>
      </c>
      <c r="E651" s="31">
        <v>19.932500000000001</v>
      </c>
    </row>
    <row r="652" spans="1:5" x14ac:dyDescent="0.25">
      <c r="A652" s="32" t="s">
        <v>618</v>
      </c>
      <c r="B652" s="32" t="e">
        <v>#N/A</v>
      </c>
      <c r="C652" s="31">
        <v>0</v>
      </c>
      <c r="D652" s="31">
        <v>0</v>
      </c>
      <c r="E652" s="31">
        <v>0</v>
      </c>
    </row>
    <row r="653" spans="1:5" x14ac:dyDescent="0.25">
      <c r="A653" s="32" t="s">
        <v>618</v>
      </c>
      <c r="B653" s="32" t="s">
        <v>753</v>
      </c>
      <c r="C653" s="31">
        <v>9.0640000000000001</v>
      </c>
      <c r="D653" s="31">
        <v>0</v>
      </c>
      <c r="E653" s="31">
        <v>0</v>
      </c>
    </row>
    <row r="654" spans="1:5" x14ac:dyDescent="0.25">
      <c r="A654" s="32" t="s">
        <v>618</v>
      </c>
      <c r="B654" s="32" t="s">
        <v>753</v>
      </c>
      <c r="C654" s="31">
        <v>14.739000000000001</v>
      </c>
      <c r="D654" s="31">
        <v>9.8260000000000005</v>
      </c>
      <c r="E654" s="31">
        <v>8.6763580000000005</v>
      </c>
    </row>
    <row r="655" spans="1:5" x14ac:dyDescent="0.25">
      <c r="A655" s="32" t="s">
        <v>618</v>
      </c>
      <c r="B655" s="32" t="s">
        <v>753</v>
      </c>
      <c r="C655" s="31">
        <v>0</v>
      </c>
      <c r="D655" s="31">
        <v>0</v>
      </c>
      <c r="E655" s="31">
        <v>0</v>
      </c>
    </row>
    <row r="656" spans="1:5" x14ac:dyDescent="0.25">
      <c r="A656" s="32" t="s">
        <v>619</v>
      </c>
      <c r="B656" s="32" t="s">
        <v>753</v>
      </c>
      <c r="C656" s="31">
        <v>24.408999999999999</v>
      </c>
      <c r="D656" s="31">
        <v>0</v>
      </c>
      <c r="E656" s="31">
        <v>15.532999999999998</v>
      </c>
    </row>
    <row r="657" spans="1:5" x14ac:dyDescent="0.25">
      <c r="A657" s="32" t="s">
        <v>619</v>
      </c>
      <c r="B657" s="32" t="s">
        <v>753</v>
      </c>
      <c r="C657" s="31">
        <v>20.135000000000002</v>
      </c>
      <c r="D657" s="31">
        <v>0</v>
      </c>
      <c r="E657" s="31">
        <v>0</v>
      </c>
    </row>
    <row r="658" spans="1:5" x14ac:dyDescent="0.25">
      <c r="A658" s="32" t="s">
        <v>619</v>
      </c>
      <c r="B658" s="32" t="s">
        <v>753</v>
      </c>
      <c r="C658" s="31">
        <v>8.3834999999999997</v>
      </c>
      <c r="D658" s="31">
        <v>0</v>
      </c>
      <c r="E658" s="31">
        <v>0</v>
      </c>
    </row>
    <row r="659" spans="1:5" x14ac:dyDescent="0.25">
      <c r="A659" s="32" t="s">
        <v>619</v>
      </c>
      <c r="B659" s="32" t="s">
        <v>753</v>
      </c>
      <c r="C659" s="31">
        <v>151.15</v>
      </c>
      <c r="D659" s="31">
        <v>151.15</v>
      </c>
      <c r="E659" s="31">
        <v>0</v>
      </c>
    </row>
    <row r="660" spans="1:5" x14ac:dyDescent="0.25">
      <c r="A660" s="32" t="s">
        <v>619</v>
      </c>
      <c r="B660" s="32" t="s">
        <v>750</v>
      </c>
      <c r="C660" s="31">
        <v>0</v>
      </c>
      <c r="D660" s="31">
        <v>0</v>
      </c>
      <c r="E660" s="31">
        <v>0</v>
      </c>
    </row>
    <row r="661" spans="1:5" x14ac:dyDescent="0.25">
      <c r="A661" s="32" t="s">
        <v>619</v>
      </c>
      <c r="B661" s="32" t="s">
        <v>750</v>
      </c>
      <c r="C661" s="31">
        <v>0</v>
      </c>
      <c r="D661" s="31">
        <v>3.2093600000000002</v>
      </c>
      <c r="E661" s="31">
        <v>0</v>
      </c>
    </row>
    <row r="662" spans="1:5" x14ac:dyDescent="0.25">
      <c r="A662" s="32" t="s">
        <v>857</v>
      </c>
      <c r="B662" s="32" t="s">
        <v>750</v>
      </c>
      <c r="C662" s="31">
        <v>0</v>
      </c>
      <c r="D662" s="31">
        <v>0</v>
      </c>
      <c r="E662" s="31">
        <v>0</v>
      </c>
    </row>
    <row r="663" spans="1:5" x14ac:dyDescent="0.25">
      <c r="A663" s="32" t="s">
        <v>620</v>
      </c>
      <c r="B663" s="32" t="s">
        <v>753</v>
      </c>
      <c r="C663" s="31">
        <v>0</v>
      </c>
      <c r="D663" s="31">
        <v>7.2359999999999998</v>
      </c>
      <c r="E663" s="31">
        <v>0</v>
      </c>
    </row>
    <row r="664" spans="1:5" x14ac:dyDescent="0.25">
      <c r="A664" s="32" t="s">
        <v>620</v>
      </c>
      <c r="B664" s="32" t="s">
        <v>753</v>
      </c>
      <c r="C664" s="31">
        <v>0</v>
      </c>
      <c r="D664" s="31">
        <v>35.808</v>
      </c>
      <c r="E664" s="31">
        <v>0</v>
      </c>
    </row>
    <row r="665" spans="1:5" x14ac:dyDescent="0.25">
      <c r="A665" s="32" t="s">
        <v>620</v>
      </c>
      <c r="B665" s="32" t="s">
        <v>753</v>
      </c>
      <c r="C665" s="31">
        <v>0</v>
      </c>
      <c r="D665" s="31">
        <v>7.4240000000000004</v>
      </c>
      <c r="E665" s="31">
        <v>0</v>
      </c>
    </row>
    <row r="666" spans="1:5" x14ac:dyDescent="0.25">
      <c r="A666" s="32" t="s">
        <v>621</v>
      </c>
      <c r="B666" s="32" t="s">
        <v>753</v>
      </c>
      <c r="C666" s="31">
        <v>0</v>
      </c>
      <c r="D666" s="31">
        <v>6.8525999999999998</v>
      </c>
      <c r="E666" s="31">
        <v>0</v>
      </c>
    </row>
    <row r="667" spans="1:5" x14ac:dyDescent="0.25">
      <c r="A667" s="32" t="s">
        <v>622</v>
      </c>
      <c r="B667" s="32" t="s">
        <v>753</v>
      </c>
      <c r="C667" s="31">
        <v>0</v>
      </c>
      <c r="D667" s="31">
        <v>0</v>
      </c>
      <c r="E667" s="31">
        <v>0</v>
      </c>
    </row>
    <row r="668" spans="1:5" x14ac:dyDescent="0.25">
      <c r="A668" s="32" t="s">
        <v>623</v>
      </c>
      <c r="B668" s="32" t="s">
        <v>753</v>
      </c>
      <c r="C668" s="31">
        <v>0</v>
      </c>
      <c r="D668" s="31">
        <v>12.598499999999998</v>
      </c>
      <c r="E668" s="31">
        <v>0</v>
      </c>
    </row>
    <row r="669" spans="1:5" x14ac:dyDescent="0.25">
      <c r="A669" s="32" t="s">
        <v>624</v>
      </c>
      <c r="B669" s="32" t="s">
        <v>753</v>
      </c>
      <c r="C669" s="31">
        <v>81.66</v>
      </c>
      <c r="D669" s="31">
        <v>0</v>
      </c>
      <c r="E669" s="31">
        <v>0</v>
      </c>
    </row>
    <row r="670" spans="1:5" x14ac:dyDescent="0.25">
      <c r="A670" s="32" t="s">
        <v>858</v>
      </c>
      <c r="B670" s="32" t="s">
        <v>753</v>
      </c>
      <c r="C670" s="31">
        <v>0</v>
      </c>
      <c r="D670" s="31">
        <v>39.78</v>
      </c>
      <c r="E670" s="31">
        <v>0</v>
      </c>
    </row>
    <row r="671" spans="1:5" x14ac:dyDescent="0.25">
      <c r="A671" s="32" t="s">
        <v>625</v>
      </c>
      <c r="B671" s="32" t="s">
        <v>753</v>
      </c>
      <c r="C671" s="31">
        <v>0</v>
      </c>
      <c r="D671" s="31">
        <v>0</v>
      </c>
      <c r="E671" s="31">
        <v>0</v>
      </c>
    </row>
    <row r="672" spans="1:5" x14ac:dyDescent="0.25">
      <c r="A672" s="32" t="s">
        <v>626</v>
      </c>
      <c r="B672" s="32" t="s">
        <v>753</v>
      </c>
      <c r="C672" s="31">
        <v>0</v>
      </c>
      <c r="D672" s="31">
        <v>0</v>
      </c>
      <c r="E672" s="31">
        <v>0</v>
      </c>
    </row>
    <row r="673" spans="1:5" x14ac:dyDescent="0.25">
      <c r="A673" s="32" t="s">
        <v>859</v>
      </c>
      <c r="B673" s="32" t="s">
        <v>750</v>
      </c>
      <c r="C673" s="31">
        <v>0</v>
      </c>
      <c r="D673" s="31">
        <v>0</v>
      </c>
      <c r="E673" s="31">
        <v>3.0290289999999995</v>
      </c>
    </row>
    <row r="674" spans="1:5" x14ac:dyDescent="0.25">
      <c r="A674" s="32" t="s">
        <v>627</v>
      </c>
      <c r="B674" s="32" t="s">
        <v>753</v>
      </c>
      <c r="C674" s="31">
        <v>0</v>
      </c>
      <c r="D674" s="31">
        <v>0</v>
      </c>
      <c r="E674" s="31">
        <v>7.9459999999999997</v>
      </c>
    </row>
    <row r="675" spans="1:5" x14ac:dyDescent="0.25">
      <c r="A675" s="32" t="s">
        <v>627</v>
      </c>
      <c r="B675" s="32" t="s">
        <v>753</v>
      </c>
      <c r="C675" s="31">
        <v>12.999000000000001</v>
      </c>
      <c r="D675" s="31">
        <v>0</v>
      </c>
      <c r="E675" s="31">
        <v>21.664999999999999</v>
      </c>
    </row>
    <row r="676" spans="1:5" x14ac:dyDescent="0.25">
      <c r="A676" s="32" t="s">
        <v>627</v>
      </c>
      <c r="B676" s="32" t="s">
        <v>753</v>
      </c>
      <c r="C676" s="31">
        <v>0</v>
      </c>
      <c r="D676" s="31">
        <v>0</v>
      </c>
      <c r="E676" s="31">
        <v>24.02</v>
      </c>
    </row>
    <row r="677" spans="1:5" x14ac:dyDescent="0.25">
      <c r="A677" s="32" t="s">
        <v>627</v>
      </c>
      <c r="B677" s="32" t="s">
        <v>753</v>
      </c>
      <c r="C677" s="31">
        <v>13.7536</v>
      </c>
      <c r="D677" s="31">
        <v>0</v>
      </c>
      <c r="E677" s="31">
        <v>8.5960000000000001</v>
      </c>
    </row>
    <row r="678" spans="1:5" x14ac:dyDescent="0.25">
      <c r="A678" s="32" t="s">
        <v>627</v>
      </c>
      <c r="B678" s="32" t="s">
        <v>753</v>
      </c>
      <c r="C678" s="31">
        <v>33.224000000000004</v>
      </c>
      <c r="D678" s="31">
        <v>41.529999999999994</v>
      </c>
      <c r="E678" s="31">
        <v>41.529999999999994</v>
      </c>
    </row>
    <row r="679" spans="1:5" x14ac:dyDescent="0.25">
      <c r="A679" s="32" t="s">
        <v>627</v>
      </c>
      <c r="B679" s="32" t="s">
        <v>753</v>
      </c>
      <c r="C679" s="31">
        <v>0</v>
      </c>
      <c r="D679" s="31">
        <v>0</v>
      </c>
      <c r="E679" s="31">
        <v>0</v>
      </c>
    </row>
    <row r="680" spans="1:5" x14ac:dyDescent="0.25">
      <c r="A680" s="32" t="s">
        <v>627</v>
      </c>
      <c r="B680" s="32" t="s">
        <v>753</v>
      </c>
      <c r="C680" s="31">
        <v>20.786000000000001</v>
      </c>
      <c r="D680" s="31">
        <v>0</v>
      </c>
      <c r="E680" s="31">
        <v>20.786000000000001</v>
      </c>
    </row>
    <row r="681" spans="1:5" x14ac:dyDescent="0.25">
      <c r="A681" s="32" t="s">
        <v>627</v>
      </c>
      <c r="B681" s="32" t="s">
        <v>753</v>
      </c>
      <c r="C681" s="31">
        <v>21.776</v>
      </c>
      <c r="D681" s="31">
        <v>0</v>
      </c>
      <c r="E681" s="31">
        <v>16.332000000000001</v>
      </c>
    </row>
    <row r="682" spans="1:5" x14ac:dyDescent="0.25">
      <c r="A682" s="32" t="s">
        <v>860</v>
      </c>
      <c r="B682" s="32" t="s">
        <v>753</v>
      </c>
      <c r="C682" s="31">
        <v>0</v>
      </c>
      <c r="D682" s="31">
        <v>9.5251000000000001</v>
      </c>
      <c r="E682" s="31">
        <v>0</v>
      </c>
    </row>
    <row r="683" spans="1:5" x14ac:dyDescent="0.25">
      <c r="A683" s="32" t="s">
        <v>628</v>
      </c>
      <c r="B683" s="32" t="s">
        <v>753</v>
      </c>
      <c r="C683" s="31">
        <v>0</v>
      </c>
      <c r="D683" s="31">
        <v>0</v>
      </c>
      <c r="E683" s="31">
        <v>0</v>
      </c>
    </row>
    <row r="684" spans="1:5" x14ac:dyDescent="0.25">
      <c r="A684" s="32" t="s">
        <v>629</v>
      </c>
      <c r="B684" s="32" t="e">
        <v>#N/A</v>
      </c>
      <c r="C684" s="31">
        <v>0</v>
      </c>
      <c r="D684" s="31">
        <v>0</v>
      </c>
      <c r="E684" s="31">
        <v>0</v>
      </c>
    </row>
    <row r="685" spans="1:5" x14ac:dyDescent="0.25">
      <c r="A685" s="32" t="s">
        <v>629</v>
      </c>
      <c r="B685" s="32" t="s">
        <v>753</v>
      </c>
      <c r="C685" s="31">
        <v>21.849</v>
      </c>
      <c r="D685" s="31">
        <v>0</v>
      </c>
      <c r="E685" s="31">
        <v>0</v>
      </c>
    </row>
    <row r="686" spans="1:5" x14ac:dyDescent="0.25">
      <c r="A686" s="32" t="s">
        <v>861</v>
      </c>
      <c r="B686" s="32" t="s">
        <v>753</v>
      </c>
      <c r="C686" s="31">
        <v>0</v>
      </c>
      <c r="D686" s="31">
        <v>0</v>
      </c>
      <c r="E686" s="31">
        <v>5.8453500000000007</v>
      </c>
    </row>
    <row r="687" spans="1:5" x14ac:dyDescent="0.25">
      <c r="A687" s="32" t="s">
        <v>630</v>
      </c>
      <c r="B687" s="32" t="s">
        <v>753</v>
      </c>
      <c r="C687" s="31">
        <v>17.186</v>
      </c>
      <c r="D687" s="31">
        <v>17.186</v>
      </c>
      <c r="E687" s="31">
        <v>17.186</v>
      </c>
    </row>
    <row r="688" spans="1:5" x14ac:dyDescent="0.25">
      <c r="A688" s="32" t="s">
        <v>631</v>
      </c>
      <c r="B688" s="32" t="s">
        <v>753</v>
      </c>
      <c r="C688" s="31">
        <v>26.673999999999999</v>
      </c>
      <c r="D688" s="31">
        <v>106.696</v>
      </c>
      <c r="E688" s="31">
        <v>0</v>
      </c>
    </row>
    <row r="689" spans="1:5" x14ac:dyDescent="0.25">
      <c r="A689" s="32" t="s">
        <v>631</v>
      </c>
      <c r="B689" s="32" t="s">
        <v>753</v>
      </c>
      <c r="C689" s="31">
        <v>0</v>
      </c>
      <c r="D689" s="31">
        <v>0</v>
      </c>
      <c r="E689" s="31">
        <v>52.846499999999999</v>
      </c>
    </row>
    <row r="690" spans="1:5" x14ac:dyDescent="0.25">
      <c r="A690" s="32" t="s">
        <v>632</v>
      </c>
      <c r="B690" s="32" t="s">
        <v>753</v>
      </c>
      <c r="C690" s="31">
        <v>17.917999999999999</v>
      </c>
      <c r="D690" s="31">
        <v>44.795000000000002</v>
      </c>
      <c r="E690" s="31">
        <v>26.876999999999999</v>
      </c>
    </row>
    <row r="691" spans="1:5" x14ac:dyDescent="0.25">
      <c r="A691" s="32" t="s">
        <v>632</v>
      </c>
      <c r="B691" s="32" t="s">
        <v>753</v>
      </c>
      <c r="C691" s="31">
        <v>0</v>
      </c>
      <c r="D691" s="31">
        <v>0</v>
      </c>
      <c r="E691" s="31">
        <v>0</v>
      </c>
    </row>
    <row r="692" spans="1:5" x14ac:dyDescent="0.25">
      <c r="A692" s="32" t="s">
        <v>632</v>
      </c>
      <c r="B692" s="32" t="s">
        <v>753</v>
      </c>
      <c r="C692" s="31">
        <v>0</v>
      </c>
      <c r="D692" s="31">
        <v>0</v>
      </c>
      <c r="E692" s="31">
        <v>0</v>
      </c>
    </row>
    <row r="693" spans="1:5" x14ac:dyDescent="0.25">
      <c r="A693" s="32" t="s">
        <v>632</v>
      </c>
      <c r="B693" s="32" t="s">
        <v>753</v>
      </c>
      <c r="C693" s="31">
        <v>10.144</v>
      </c>
      <c r="D693" s="31">
        <v>0</v>
      </c>
      <c r="E693" s="31">
        <v>0</v>
      </c>
    </row>
    <row r="694" spans="1:5" x14ac:dyDescent="0.25">
      <c r="A694" s="32" t="s">
        <v>862</v>
      </c>
      <c r="B694" s="32" t="s">
        <v>750</v>
      </c>
      <c r="C694" s="31">
        <v>0</v>
      </c>
      <c r="D694" s="31">
        <v>0</v>
      </c>
      <c r="E694" s="31">
        <v>0</v>
      </c>
    </row>
    <row r="695" spans="1:5" x14ac:dyDescent="0.25">
      <c r="A695" s="32" t="s">
        <v>633</v>
      </c>
      <c r="B695" s="32" t="s">
        <v>753</v>
      </c>
      <c r="C695" s="31">
        <v>11.379</v>
      </c>
      <c r="D695" s="31">
        <v>11.379</v>
      </c>
      <c r="E695" s="31">
        <v>11.379</v>
      </c>
    </row>
    <row r="696" spans="1:5" x14ac:dyDescent="0.25">
      <c r="A696" s="32" t="s">
        <v>633</v>
      </c>
      <c r="B696" s="32" t="s">
        <v>750</v>
      </c>
      <c r="C696" s="31">
        <v>0</v>
      </c>
      <c r="D696" s="31">
        <v>0</v>
      </c>
      <c r="E696" s="31">
        <v>0</v>
      </c>
    </row>
    <row r="697" spans="1:5" x14ac:dyDescent="0.25">
      <c r="A697" s="32" t="s">
        <v>633</v>
      </c>
      <c r="B697" s="32" t="s">
        <v>753</v>
      </c>
      <c r="C697" s="31">
        <v>22.332000000000001</v>
      </c>
      <c r="D697" s="31">
        <v>0</v>
      </c>
      <c r="E697" s="31">
        <v>0</v>
      </c>
    </row>
    <row r="698" spans="1:5" x14ac:dyDescent="0.25">
      <c r="A698" s="32" t="s">
        <v>633</v>
      </c>
      <c r="B698" s="32" t="s">
        <v>750</v>
      </c>
      <c r="C698" s="31">
        <v>0</v>
      </c>
      <c r="D698" s="31">
        <v>0</v>
      </c>
      <c r="E698" s="31">
        <v>0</v>
      </c>
    </row>
    <row r="699" spans="1:5" x14ac:dyDescent="0.25">
      <c r="A699" s="32" t="s">
        <v>633</v>
      </c>
      <c r="B699" s="32" t="s">
        <v>750</v>
      </c>
      <c r="C699" s="31">
        <v>0</v>
      </c>
      <c r="D699" s="31">
        <v>0</v>
      </c>
      <c r="E699" s="31">
        <v>0</v>
      </c>
    </row>
    <row r="700" spans="1:5" x14ac:dyDescent="0.25">
      <c r="A700" s="32" t="s">
        <v>633</v>
      </c>
      <c r="B700" s="32" t="s">
        <v>750</v>
      </c>
      <c r="C700" s="31">
        <v>0</v>
      </c>
      <c r="D700" s="31">
        <v>0</v>
      </c>
      <c r="E700" s="31">
        <v>0</v>
      </c>
    </row>
    <row r="701" spans="1:5" x14ac:dyDescent="0.25">
      <c r="A701" s="32" t="s">
        <v>633</v>
      </c>
      <c r="B701" s="32" t="s">
        <v>753</v>
      </c>
      <c r="C701" s="31">
        <v>0</v>
      </c>
      <c r="D701" s="31">
        <v>8.908199999999999</v>
      </c>
      <c r="E701" s="31">
        <v>0</v>
      </c>
    </row>
    <row r="702" spans="1:5" x14ac:dyDescent="0.25">
      <c r="A702" s="32" t="s">
        <v>634</v>
      </c>
      <c r="B702" s="32" t="s">
        <v>753</v>
      </c>
      <c r="C702" s="31">
        <v>0</v>
      </c>
      <c r="D702" s="31">
        <v>0</v>
      </c>
      <c r="E702" s="31">
        <v>0</v>
      </c>
    </row>
    <row r="703" spans="1:5" x14ac:dyDescent="0.25">
      <c r="A703" s="32" t="s">
        <v>635</v>
      </c>
      <c r="B703" s="32" t="s">
        <v>753</v>
      </c>
      <c r="C703" s="31">
        <v>0</v>
      </c>
      <c r="D703" s="31">
        <v>0</v>
      </c>
      <c r="E703" s="31">
        <v>0</v>
      </c>
    </row>
    <row r="704" spans="1:5" x14ac:dyDescent="0.25">
      <c r="A704" s="32" t="s">
        <v>863</v>
      </c>
      <c r="B704" s="32" t="e">
        <v>#N/A</v>
      </c>
      <c r="C704" s="31">
        <v>0</v>
      </c>
      <c r="D704" s="31">
        <v>0</v>
      </c>
      <c r="E704" s="31">
        <v>0</v>
      </c>
    </row>
    <row r="705" spans="1:5" x14ac:dyDescent="0.25">
      <c r="A705" s="32" t="s">
        <v>636</v>
      </c>
      <c r="B705" s="32" t="s">
        <v>750</v>
      </c>
      <c r="C705" s="31">
        <v>0</v>
      </c>
      <c r="D705" s="31">
        <v>0</v>
      </c>
      <c r="E705" s="31">
        <v>0</v>
      </c>
    </row>
    <row r="706" spans="1:5" x14ac:dyDescent="0.25">
      <c r="A706" s="32" t="s">
        <v>637</v>
      </c>
      <c r="B706" s="32" t="s">
        <v>753</v>
      </c>
      <c r="C706" s="31">
        <v>0</v>
      </c>
      <c r="D706" s="31">
        <v>0</v>
      </c>
      <c r="E706" s="31">
        <v>0</v>
      </c>
    </row>
    <row r="707" spans="1:5" x14ac:dyDescent="0.25">
      <c r="A707" s="32" t="s">
        <v>637</v>
      </c>
      <c r="B707" s="32" t="s">
        <v>753</v>
      </c>
      <c r="C707" s="31">
        <v>15.506</v>
      </c>
      <c r="D707" s="31">
        <v>0</v>
      </c>
      <c r="E707" s="31">
        <v>0</v>
      </c>
    </row>
    <row r="708" spans="1:5" x14ac:dyDescent="0.25">
      <c r="A708" s="32" t="s">
        <v>638</v>
      </c>
      <c r="B708" s="32" t="s">
        <v>753</v>
      </c>
      <c r="C708" s="31">
        <v>0</v>
      </c>
      <c r="D708" s="31">
        <v>28.436999999999998</v>
      </c>
      <c r="E708" s="31">
        <v>33.176499999999997</v>
      </c>
    </row>
    <row r="709" spans="1:5" x14ac:dyDescent="0.25">
      <c r="A709" s="32" t="s">
        <v>639</v>
      </c>
      <c r="B709" s="32" t="s">
        <v>753</v>
      </c>
      <c r="C709" s="31">
        <v>21.346</v>
      </c>
      <c r="D709" s="31">
        <v>64.037999999999997</v>
      </c>
      <c r="E709" s="31">
        <v>53.365000000000002</v>
      </c>
    </row>
    <row r="710" spans="1:5" x14ac:dyDescent="0.25">
      <c r="A710" s="32" t="s">
        <v>639</v>
      </c>
      <c r="B710" s="32" t="s">
        <v>753</v>
      </c>
      <c r="C710" s="31">
        <v>14.082000000000001</v>
      </c>
      <c r="D710" s="31">
        <v>0</v>
      </c>
      <c r="E710" s="31">
        <v>14.082000000000001</v>
      </c>
    </row>
    <row r="711" spans="1:5" x14ac:dyDescent="0.25">
      <c r="A711" s="32" t="s">
        <v>639</v>
      </c>
      <c r="B711" s="32" t="s">
        <v>753</v>
      </c>
      <c r="C711" s="31">
        <v>22.8</v>
      </c>
      <c r="D711" s="31">
        <v>68.400000000000006</v>
      </c>
      <c r="E711" s="31">
        <v>62.7</v>
      </c>
    </row>
    <row r="712" spans="1:5" x14ac:dyDescent="0.25">
      <c r="A712" s="32" t="s">
        <v>640</v>
      </c>
      <c r="B712" s="32" t="s">
        <v>753</v>
      </c>
      <c r="C712" s="31">
        <v>0</v>
      </c>
      <c r="D712" s="31">
        <v>0</v>
      </c>
      <c r="E712" s="31">
        <v>0</v>
      </c>
    </row>
    <row r="713" spans="1:5" x14ac:dyDescent="0.25">
      <c r="A713" s="32" t="s">
        <v>641</v>
      </c>
      <c r="B713" s="32" t="s">
        <v>753</v>
      </c>
      <c r="C713" s="31">
        <v>0</v>
      </c>
      <c r="D713" s="31">
        <v>20.870999999999999</v>
      </c>
      <c r="E713" s="31">
        <v>0</v>
      </c>
    </row>
    <row r="714" spans="1:5" x14ac:dyDescent="0.25">
      <c r="A714" s="32" t="s">
        <v>641</v>
      </c>
      <c r="B714" s="32" t="s">
        <v>753</v>
      </c>
      <c r="C714" s="31">
        <v>0</v>
      </c>
      <c r="D714" s="31">
        <v>0</v>
      </c>
      <c r="E714" s="31">
        <v>0</v>
      </c>
    </row>
    <row r="715" spans="1:5" x14ac:dyDescent="0.25">
      <c r="A715" s="32" t="s">
        <v>641</v>
      </c>
      <c r="B715" s="32" t="s">
        <v>753</v>
      </c>
      <c r="C715" s="31">
        <v>0</v>
      </c>
      <c r="D715" s="31">
        <v>19.3825</v>
      </c>
      <c r="E715" s="31">
        <v>0</v>
      </c>
    </row>
    <row r="716" spans="1:5" x14ac:dyDescent="0.25">
      <c r="A716" s="32" t="s">
        <v>641</v>
      </c>
      <c r="B716" s="32" t="s">
        <v>753</v>
      </c>
      <c r="C716" s="31">
        <v>0</v>
      </c>
      <c r="D716" s="31">
        <v>13.166</v>
      </c>
      <c r="E716" s="31">
        <v>0</v>
      </c>
    </row>
    <row r="717" spans="1:5" x14ac:dyDescent="0.25">
      <c r="A717" s="32" t="s">
        <v>642</v>
      </c>
      <c r="B717" s="32" t="s">
        <v>753</v>
      </c>
      <c r="C717" s="31">
        <v>0</v>
      </c>
      <c r="D717" s="31">
        <v>0</v>
      </c>
      <c r="E717" s="31">
        <v>0</v>
      </c>
    </row>
    <row r="718" spans="1:5" x14ac:dyDescent="0.25">
      <c r="A718" s="32" t="s">
        <v>642</v>
      </c>
      <c r="B718" s="32" t="s">
        <v>753</v>
      </c>
      <c r="C718" s="31">
        <v>22.888000000000002</v>
      </c>
      <c r="D718" s="31">
        <v>0</v>
      </c>
      <c r="E718" s="31">
        <v>16.021599999999999</v>
      </c>
    </row>
    <row r="719" spans="1:5" x14ac:dyDescent="0.25">
      <c r="A719" s="32" t="s">
        <v>642</v>
      </c>
      <c r="B719" s="32" t="s">
        <v>753</v>
      </c>
      <c r="C719" s="31">
        <v>0</v>
      </c>
      <c r="D719" s="31">
        <v>12.298</v>
      </c>
      <c r="E719" s="31">
        <v>0</v>
      </c>
    </row>
    <row r="720" spans="1:5" x14ac:dyDescent="0.25">
      <c r="A720" s="32" t="s">
        <v>642</v>
      </c>
      <c r="B720" s="32" t="s">
        <v>753</v>
      </c>
      <c r="C720" s="31">
        <v>0</v>
      </c>
      <c r="D720" s="31">
        <v>20.533799999999999</v>
      </c>
      <c r="E720" s="31">
        <v>0</v>
      </c>
    </row>
    <row r="721" spans="1:5" x14ac:dyDescent="0.25">
      <c r="A721" s="32" t="s">
        <v>643</v>
      </c>
      <c r="B721" s="32" t="s">
        <v>750</v>
      </c>
      <c r="C721" s="31">
        <v>7.9705000000000004</v>
      </c>
      <c r="D721" s="31">
        <v>0</v>
      </c>
      <c r="E721" s="31">
        <v>0</v>
      </c>
    </row>
    <row r="722" spans="1:5" x14ac:dyDescent="0.25">
      <c r="A722" s="32" t="s">
        <v>644</v>
      </c>
      <c r="B722" s="32" t="s">
        <v>753</v>
      </c>
      <c r="C722" s="31">
        <v>12.006</v>
      </c>
      <c r="D722" s="31">
        <v>12.006</v>
      </c>
      <c r="E722" s="31">
        <v>0</v>
      </c>
    </row>
    <row r="723" spans="1:5" x14ac:dyDescent="0.25">
      <c r="A723" s="32" t="s">
        <v>645</v>
      </c>
      <c r="B723" s="32" t="s">
        <v>753</v>
      </c>
      <c r="C723" s="31">
        <v>0</v>
      </c>
      <c r="D723" s="31">
        <v>0</v>
      </c>
      <c r="E723" s="31">
        <v>0</v>
      </c>
    </row>
    <row r="724" spans="1:5" x14ac:dyDescent="0.25">
      <c r="A724" s="32" t="s">
        <v>645</v>
      </c>
      <c r="B724" s="32" t="s">
        <v>750</v>
      </c>
      <c r="C724" s="31">
        <v>0</v>
      </c>
      <c r="D724" s="31">
        <v>0</v>
      </c>
      <c r="E724" s="31">
        <v>4.7640799999999999</v>
      </c>
    </row>
    <row r="725" spans="1:5" x14ac:dyDescent="0.25">
      <c r="A725" s="32" t="s">
        <v>645</v>
      </c>
      <c r="B725" s="32" t="s">
        <v>753</v>
      </c>
      <c r="C725" s="31">
        <v>33.801000000000002</v>
      </c>
      <c r="D725" s="31">
        <v>0</v>
      </c>
      <c r="E725" s="31">
        <v>67.602000000000004</v>
      </c>
    </row>
    <row r="726" spans="1:5" x14ac:dyDescent="0.25">
      <c r="A726" s="32" t="s">
        <v>645</v>
      </c>
      <c r="B726" s="32" t="s">
        <v>753</v>
      </c>
      <c r="C726" s="31">
        <v>11.016</v>
      </c>
      <c r="D726" s="31">
        <v>0</v>
      </c>
      <c r="E726" s="31">
        <v>0</v>
      </c>
    </row>
    <row r="727" spans="1:5" x14ac:dyDescent="0.25">
      <c r="A727" s="32" t="s">
        <v>645</v>
      </c>
      <c r="B727" s="32" t="s">
        <v>753</v>
      </c>
      <c r="C727" s="31">
        <v>14.584</v>
      </c>
      <c r="D727" s="31">
        <v>0</v>
      </c>
      <c r="E727" s="31">
        <v>0</v>
      </c>
    </row>
    <row r="728" spans="1:5" x14ac:dyDescent="0.25">
      <c r="A728" s="32" t="s">
        <v>645</v>
      </c>
      <c r="B728" s="32" t="s">
        <v>750</v>
      </c>
      <c r="C728" s="31">
        <v>2.0394600000000001</v>
      </c>
      <c r="D728" s="31">
        <v>0</v>
      </c>
      <c r="E728" s="31">
        <v>0</v>
      </c>
    </row>
    <row r="729" spans="1:5" x14ac:dyDescent="0.25">
      <c r="A729" s="32" t="s">
        <v>645</v>
      </c>
      <c r="B729" s="32" t="s">
        <v>750</v>
      </c>
      <c r="C729" s="31">
        <v>0</v>
      </c>
      <c r="D729" s="31">
        <v>0</v>
      </c>
      <c r="E729" s="31">
        <v>0</v>
      </c>
    </row>
    <row r="730" spans="1:5" x14ac:dyDescent="0.25">
      <c r="A730" s="32" t="s">
        <v>646</v>
      </c>
      <c r="B730" s="32" t="s">
        <v>753</v>
      </c>
      <c r="C730" s="31">
        <v>0</v>
      </c>
      <c r="D730" s="31">
        <v>17.553000000000001</v>
      </c>
      <c r="E730" s="31">
        <v>0</v>
      </c>
    </row>
    <row r="731" spans="1:5" x14ac:dyDescent="0.25">
      <c r="A731" s="32" t="s">
        <v>647</v>
      </c>
      <c r="B731" s="32" t="e">
        <v>#N/A</v>
      </c>
      <c r="C731" s="31">
        <v>0</v>
      </c>
      <c r="D731" s="31">
        <v>0</v>
      </c>
      <c r="E731" s="31">
        <v>0</v>
      </c>
    </row>
    <row r="732" spans="1:5" x14ac:dyDescent="0.25">
      <c r="A732" s="32" t="s">
        <v>647</v>
      </c>
      <c r="B732" s="32" t="e">
        <v>#N/A</v>
      </c>
      <c r="C732" s="31">
        <v>0</v>
      </c>
      <c r="D732" s="31">
        <v>0</v>
      </c>
      <c r="E732" s="31">
        <v>0</v>
      </c>
    </row>
    <row r="733" spans="1:5" x14ac:dyDescent="0.25">
      <c r="A733" s="32" t="s">
        <v>647</v>
      </c>
      <c r="B733" s="32" t="s">
        <v>753</v>
      </c>
      <c r="C733" s="31">
        <v>17.736599999999999</v>
      </c>
      <c r="D733" s="31">
        <v>17.736599999999999</v>
      </c>
      <c r="E733" s="31">
        <v>17.736599999999999</v>
      </c>
    </row>
    <row r="734" spans="1:5" x14ac:dyDescent="0.25">
      <c r="A734" s="32" t="s">
        <v>647</v>
      </c>
      <c r="B734" s="32" t="s">
        <v>753</v>
      </c>
      <c r="C734" s="31">
        <v>10.839200000000002</v>
      </c>
      <c r="D734" s="31">
        <v>0</v>
      </c>
      <c r="E734" s="31">
        <v>0</v>
      </c>
    </row>
    <row r="735" spans="1:5" x14ac:dyDescent="0.25">
      <c r="A735" s="32" t="s">
        <v>864</v>
      </c>
      <c r="B735" s="32" t="s">
        <v>753</v>
      </c>
      <c r="C735" s="31">
        <v>0</v>
      </c>
      <c r="D735" s="31">
        <v>1.1975</v>
      </c>
      <c r="E735" s="31">
        <v>0</v>
      </c>
    </row>
    <row r="736" spans="1:5" x14ac:dyDescent="0.25">
      <c r="A736" s="32" t="s">
        <v>648</v>
      </c>
      <c r="B736" s="32" t="s">
        <v>753</v>
      </c>
      <c r="C736" s="31">
        <v>0</v>
      </c>
      <c r="D736" s="31">
        <v>29.305499999999999</v>
      </c>
      <c r="E736" s="31">
        <v>0</v>
      </c>
    </row>
    <row r="737" spans="1:5" x14ac:dyDescent="0.25">
      <c r="A737" s="32" t="s">
        <v>648</v>
      </c>
      <c r="B737" s="32" t="s">
        <v>753</v>
      </c>
      <c r="C737" s="31">
        <v>0</v>
      </c>
      <c r="D737" s="31">
        <v>26.115000000000002</v>
      </c>
      <c r="E737" s="31">
        <v>0</v>
      </c>
    </row>
    <row r="738" spans="1:5" x14ac:dyDescent="0.25">
      <c r="A738" s="32" t="s">
        <v>649</v>
      </c>
      <c r="B738" s="32" t="s">
        <v>753</v>
      </c>
      <c r="C738" s="31">
        <v>0</v>
      </c>
      <c r="D738" s="31">
        <v>0</v>
      </c>
      <c r="E738" s="31">
        <v>31.150500000000001</v>
      </c>
    </row>
    <row r="739" spans="1:5" x14ac:dyDescent="0.25">
      <c r="A739" s="32" t="s">
        <v>649</v>
      </c>
      <c r="B739" s="32" t="s">
        <v>753</v>
      </c>
      <c r="C739" s="31">
        <v>0</v>
      </c>
      <c r="D739" s="31">
        <v>0</v>
      </c>
      <c r="E739" s="31">
        <v>0</v>
      </c>
    </row>
    <row r="740" spans="1:5" x14ac:dyDescent="0.25">
      <c r="A740" s="32" t="s">
        <v>649</v>
      </c>
      <c r="B740" s="32" t="s">
        <v>750</v>
      </c>
      <c r="C740" s="31">
        <v>6.492</v>
      </c>
      <c r="D740" s="31">
        <v>3.8952</v>
      </c>
      <c r="E740" s="31">
        <v>0</v>
      </c>
    </row>
    <row r="741" spans="1:5" x14ac:dyDescent="0.25">
      <c r="A741" s="32" t="s">
        <v>865</v>
      </c>
      <c r="B741" s="32">
        <v>0</v>
      </c>
      <c r="C741" s="31">
        <v>0</v>
      </c>
      <c r="D741" s="31">
        <v>0</v>
      </c>
      <c r="E741" s="31">
        <v>0</v>
      </c>
    </row>
    <row r="742" spans="1:5" x14ac:dyDescent="0.25">
      <c r="A742" s="32" t="s">
        <v>650</v>
      </c>
      <c r="B742" s="32" t="s">
        <v>753</v>
      </c>
      <c r="C742" s="31">
        <v>75.260000000000005</v>
      </c>
      <c r="D742" s="31">
        <v>22.577999999999999</v>
      </c>
      <c r="E742" s="31">
        <v>67.733999999999995</v>
      </c>
    </row>
    <row r="743" spans="1:5" x14ac:dyDescent="0.25">
      <c r="A743" s="32" t="s">
        <v>650</v>
      </c>
      <c r="B743" s="32" t="s">
        <v>753</v>
      </c>
      <c r="C743" s="31">
        <v>36.898600000000002</v>
      </c>
      <c r="D743" s="31">
        <v>41.771999999999998</v>
      </c>
      <c r="E743" s="31">
        <v>62.658000000000001</v>
      </c>
    </row>
    <row r="744" spans="1:5" x14ac:dyDescent="0.25">
      <c r="A744" s="32" t="s">
        <v>650</v>
      </c>
      <c r="B744" s="32" t="s">
        <v>753</v>
      </c>
      <c r="C744" s="31">
        <v>15.332000000000001</v>
      </c>
      <c r="D744" s="31">
        <v>15.332000000000001</v>
      </c>
      <c r="E744" s="31">
        <v>15.332000000000001</v>
      </c>
    </row>
    <row r="745" spans="1:5" x14ac:dyDescent="0.25">
      <c r="A745" s="32" t="s">
        <v>866</v>
      </c>
      <c r="B745" s="32" t="s">
        <v>753</v>
      </c>
      <c r="C745" s="31">
        <v>0</v>
      </c>
      <c r="D745" s="31">
        <v>0</v>
      </c>
      <c r="E745" s="31">
        <v>21.321376000000001</v>
      </c>
    </row>
    <row r="746" spans="1:5" x14ac:dyDescent="0.25">
      <c r="A746" s="32" t="s">
        <v>651</v>
      </c>
      <c r="B746" s="32" t="s">
        <v>753</v>
      </c>
      <c r="C746" s="31">
        <v>30.150000000000002</v>
      </c>
      <c r="D746" s="31">
        <v>0</v>
      </c>
      <c r="E746" s="31">
        <v>0</v>
      </c>
    </row>
    <row r="747" spans="1:5" x14ac:dyDescent="0.25">
      <c r="A747" s="32" t="s">
        <v>651</v>
      </c>
      <c r="B747" s="32" t="s">
        <v>753</v>
      </c>
      <c r="C747" s="31">
        <v>0</v>
      </c>
      <c r="D747" s="31">
        <v>0</v>
      </c>
      <c r="E747" s="31">
        <v>0</v>
      </c>
    </row>
    <row r="748" spans="1:5" x14ac:dyDescent="0.25">
      <c r="A748" s="32" t="s">
        <v>652</v>
      </c>
      <c r="B748" s="32" t="s">
        <v>753</v>
      </c>
      <c r="C748" s="31">
        <v>7.9021799999999995</v>
      </c>
      <c r="D748" s="31">
        <v>0</v>
      </c>
      <c r="E748" s="31">
        <v>30.553379999999997</v>
      </c>
    </row>
    <row r="749" spans="1:5" x14ac:dyDescent="0.25">
      <c r="A749" s="32" t="s">
        <v>867</v>
      </c>
      <c r="B749" s="32" t="s">
        <v>753</v>
      </c>
      <c r="C749" s="31">
        <v>0</v>
      </c>
      <c r="D749" s="31">
        <v>9.5440000000000005</v>
      </c>
      <c r="E749" s="31">
        <v>0</v>
      </c>
    </row>
    <row r="750" spans="1:5" x14ac:dyDescent="0.25">
      <c r="A750" s="32" t="s">
        <v>867</v>
      </c>
      <c r="B750" s="32" t="s">
        <v>753</v>
      </c>
      <c r="C750" s="31">
        <v>0</v>
      </c>
      <c r="D750" s="31">
        <v>14.446</v>
      </c>
      <c r="E750" s="31">
        <v>0</v>
      </c>
    </row>
    <row r="751" spans="1:5" x14ac:dyDescent="0.25">
      <c r="A751" s="32" t="s">
        <v>867</v>
      </c>
      <c r="B751" s="32" t="s">
        <v>753</v>
      </c>
      <c r="C751" s="31">
        <v>0</v>
      </c>
      <c r="D751" s="31">
        <v>16.036200000000001</v>
      </c>
      <c r="E751" s="31">
        <v>0</v>
      </c>
    </row>
    <row r="752" spans="1:5" x14ac:dyDescent="0.25">
      <c r="A752" s="32" t="s">
        <v>867</v>
      </c>
      <c r="B752" s="32" t="s">
        <v>753</v>
      </c>
      <c r="C752" s="31">
        <v>0</v>
      </c>
      <c r="D752" s="31">
        <v>9.06</v>
      </c>
      <c r="E752" s="31">
        <v>0</v>
      </c>
    </row>
    <row r="753" spans="1:5" x14ac:dyDescent="0.25">
      <c r="A753" s="32" t="s">
        <v>867</v>
      </c>
      <c r="B753" s="32" t="s">
        <v>753</v>
      </c>
      <c r="C753" s="31">
        <v>0</v>
      </c>
      <c r="D753" s="31">
        <v>12.3354</v>
      </c>
      <c r="E753" s="31">
        <v>0</v>
      </c>
    </row>
    <row r="754" spans="1:5" x14ac:dyDescent="0.25">
      <c r="A754" s="32" t="s">
        <v>867</v>
      </c>
      <c r="B754" s="32" t="s">
        <v>753</v>
      </c>
      <c r="C754" s="31">
        <v>0</v>
      </c>
      <c r="D754" s="31">
        <v>12.659400000000002</v>
      </c>
      <c r="E754" s="31">
        <v>0</v>
      </c>
    </row>
    <row r="755" spans="1:5" x14ac:dyDescent="0.25">
      <c r="A755" s="32" t="s">
        <v>654</v>
      </c>
      <c r="B755" s="32" t="s">
        <v>753</v>
      </c>
      <c r="C755" s="31">
        <v>0</v>
      </c>
      <c r="D755" s="31">
        <v>0</v>
      </c>
      <c r="E755" s="31">
        <v>13.061658</v>
      </c>
    </row>
    <row r="756" spans="1:5" x14ac:dyDescent="0.25">
      <c r="A756" s="32" t="s">
        <v>654</v>
      </c>
      <c r="B756" s="32" t="s">
        <v>753</v>
      </c>
      <c r="C756" s="31">
        <v>0</v>
      </c>
      <c r="D756" s="31">
        <v>21.855</v>
      </c>
      <c r="E756" s="31">
        <v>0</v>
      </c>
    </row>
    <row r="757" spans="1:5" x14ac:dyDescent="0.25">
      <c r="A757" s="32" t="s">
        <v>654</v>
      </c>
      <c r="B757" s="32" t="s">
        <v>753</v>
      </c>
      <c r="C757" s="31">
        <v>0</v>
      </c>
      <c r="D757" s="31">
        <v>0</v>
      </c>
      <c r="E757" s="31">
        <v>12.4124</v>
      </c>
    </row>
    <row r="758" spans="1:5" x14ac:dyDescent="0.25">
      <c r="A758" s="32" t="s">
        <v>654</v>
      </c>
      <c r="B758" s="32" t="s">
        <v>753</v>
      </c>
      <c r="C758" s="31">
        <v>0</v>
      </c>
      <c r="D758" s="31">
        <v>4.4977939999999998</v>
      </c>
      <c r="E758" s="31">
        <v>0</v>
      </c>
    </row>
    <row r="759" spans="1:5" x14ac:dyDescent="0.25">
      <c r="A759" s="32" t="s">
        <v>654</v>
      </c>
      <c r="B759" s="32" t="s">
        <v>753</v>
      </c>
      <c r="C759" s="31">
        <v>13.8368</v>
      </c>
      <c r="D759" s="31">
        <v>0</v>
      </c>
      <c r="E759" s="31">
        <v>103.776</v>
      </c>
    </row>
    <row r="760" spans="1:5" x14ac:dyDescent="0.25">
      <c r="A760" s="32" t="s">
        <v>654</v>
      </c>
      <c r="B760" s="32" t="s">
        <v>753</v>
      </c>
      <c r="C760" s="31">
        <v>0</v>
      </c>
      <c r="D760" s="31">
        <v>0</v>
      </c>
      <c r="E760" s="31">
        <v>0</v>
      </c>
    </row>
    <row r="761" spans="1:5" x14ac:dyDescent="0.25">
      <c r="A761" s="32" t="s">
        <v>654</v>
      </c>
      <c r="B761" s="32" t="s">
        <v>753</v>
      </c>
      <c r="C761" s="31">
        <v>14.937600000000002</v>
      </c>
      <c r="D761" s="31">
        <v>15.871200000000002</v>
      </c>
      <c r="E761" s="31">
        <v>0</v>
      </c>
    </row>
    <row r="762" spans="1:5" x14ac:dyDescent="0.25">
      <c r="A762" s="32" t="s">
        <v>654</v>
      </c>
      <c r="B762" s="32" t="s">
        <v>753</v>
      </c>
      <c r="C762" s="31">
        <v>14.353500000000002</v>
      </c>
      <c r="D762" s="31">
        <v>0</v>
      </c>
      <c r="E762" s="31">
        <v>6.4782130000000011</v>
      </c>
    </row>
    <row r="763" spans="1:5" x14ac:dyDescent="0.25">
      <c r="A763" s="32" t="s">
        <v>654</v>
      </c>
      <c r="B763" s="32" t="s">
        <v>753</v>
      </c>
      <c r="C763" s="31">
        <v>0</v>
      </c>
      <c r="D763" s="31">
        <v>0</v>
      </c>
      <c r="E763" s="31">
        <v>0</v>
      </c>
    </row>
    <row r="764" spans="1:5" x14ac:dyDescent="0.25">
      <c r="A764" s="32" t="s">
        <v>654</v>
      </c>
      <c r="B764" s="32" t="s">
        <v>753</v>
      </c>
      <c r="C764" s="31">
        <v>0</v>
      </c>
      <c r="D764" s="31">
        <v>6.7571000000000003</v>
      </c>
      <c r="E764" s="31">
        <v>0</v>
      </c>
    </row>
    <row r="765" spans="1:5" x14ac:dyDescent="0.25">
      <c r="A765" s="32" t="s">
        <v>655</v>
      </c>
      <c r="B765" s="32" t="s">
        <v>753</v>
      </c>
      <c r="C765" s="31">
        <v>0</v>
      </c>
      <c r="D765" s="31">
        <v>0</v>
      </c>
      <c r="E765" s="31">
        <v>0</v>
      </c>
    </row>
    <row r="766" spans="1:5" x14ac:dyDescent="0.25">
      <c r="A766" s="32" t="s">
        <v>655</v>
      </c>
      <c r="B766" s="32" t="s">
        <v>753</v>
      </c>
      <c r="C766" s="31">
        <v>4.3239999999999998</v>
      </c>
      <c r="D766" s="31">
        <v>0</v>
      </c>
      <c r="E766" s="31">
        <v>34.591999999999999</v>
      </c>
    </row>
    <row r="767" spans="1:5" x14ac:dyDescent="0.25">
      <c r="A767" s="32" t="s">
        <v>655</v>
      </c>
      <c r="B767" s="32" t="s">
        <v>753</v>
      </c>
      <c r="C767" s="31">
        <v>0</v>
      </c>
      <c r="D767" s="31">
        <v>0</v>
      </c>
      <c r="E767" s="31">
        <v>0</v>
      </c>
    </row>
    <row r="768" spans="1:5" x14ac:dyDescent="0.25">
      <c r="A768" s="32" t="s">
        <v>655</v>
      </c>
      <c r="B768" s="32" t="s">
        <v>753</v>
      </c>
      <c r="C768" s="31">
        <v>0</v>
      </c>
      <c r="D768" s="31">
        <v>0</v>
      </c>
      <c r="E768" s="31">
        <v>0</v>
      </c>
    </row>
    <row r="769" spans="1:5" x14ac:dyDescent="0.25">
      <c r="A769" s="32" t="s">
        <v>655</v>
      </c>
      <c r="B769" s="32" t="s">
        <v>753</v>
      </c>
      <c r="C769" s="31">
        <v>0</v>
      </c>
      <c r="D769" s="31">
        <v>0</v>
      </c>
      <c r="E769" s="31">
        <v>0</v>
      </c>
    </row>
    <row r="770" spans="1:5" x14ac:dyDescent="0.25">
      <c r="A770" s="32" t="s">
        <v>656</v>
      </c>
      <c r="B770" s="32" t="s">
        <v>753</v>
      </c>
      <c r="C770" s="31">
        <v>22.82</v>
      </c>
      <c r="D770" s="31">
        <v>0</v>
      </c>
      <c r="E770" s="31">
        <v>0</v>
      </c>
    </row>
    <row r="771" spans="1:5" x14ac:dyDescent="0.25">
      <c r="A771" s="32" t="s">
        <v>657</v>
      </c>
      <c r="B771" s="32" t="s">
        <v>753</v>
      </c>
      <c r="C771" s="31">
        <v>0</v>
      </c>
      <c r="D771" s="31">
        <v>0</v>
      </c>
      <c r="E771" s="31">
        <v>0</v>
      </c>
    </row>
    <row r="772" spans="1:5" x14ac:dyDescent="0.25">
      <c r="A772" s="32" t="s">
        <v>657</v>
      </c>
      <c r="B772" s="32" t="s">
        <v>753</v>
      </c>
      <c r="C772" s="31">
        <v>14.161500000000002</v>
      </c>
      <c r="D772" s="31">
        <v>0</v>
      </c>
      <c r="E772" s="31">
        <v>7.212924000000001</v>
      </c>
    </row>
    <row r="773" spans="1:5" x14ac:dyDescent="0.25">
      <c r="A773" s="32" t="s">
        <v>657</v>
      </c>
      <c r="B773" s="32" t="s">
        <v>753</v>
      </c>
      <c r="C773" s="31">
        <v>14.161500000000002</v>
      </c>
      <c r="D773" s="31">
        <v>0</v>
      </c>
      <c r="E773" s="31">
        <v>7.212924000000001</v>
      </c>
    </row>
    <row r="774" spans="1:5" x14ac:dyDescent="0.25">
      <c r="A774" s="32" t="s">
        <v>657</v>
      </c>
      <c r="B774" s="32" t="s">
        <v>753</v>
      </c>
      <c r="C774" s="31">
        <v>1.2972000000000001</v>
      </c>
      <c r="D774" s="31">
        <v>0</v>
      </c>
      <c r="E774" s="31">
        <v>9.5127999999999986</v>
      </c>
    </row>
    <row r="775" spans="1:5" x14ac:dyDescent="0.25">
      <c r="A775" s="32" t="s">
        <v>657</v>
      </c>
      <c r="B775" s="32" t="s">
        <v>753</v>
      </c>
      <c r="C775" s="31">
        <v>4.0067500000000003</v>
      </c>
      <c r="D775" s="31">
        <v>0</v>
      </c>
      <c r="E775" s="31">
        <v>0</v>
      </c>
    </row>
    <row r="776" spans="1:5" x14ac:dyDescent="0.25">
      <c r="A776" s="32" t="s">
        <v>657</v>
      </c>
      <c r="B776" s="32" t="s">
        <v>753</v>
      </c>
      <c r="C776" s="31">
        <v>0</v>
      </c>
      <c r="D776" s="31">
        <v>11.82</v>
      </c>
      <c r="E776" s="31">
        <v>0</v>
      </c>
    </row>
    <row r="777" spans="1:5" x14ac:dyDescent="0.25">
      <c r="A777" s="32" t="s">
        <v>657</v>
      </c>
      <c r="B777" s="32" t="s">
        <v>753</v>
      </c>
      <c r="C777" s="31">
        <v>0</v>
      </c>
      <c r="D777" s="31">
        <v>4.4977939999999998</v>
      </c>
      <c r="E777" s="31">
        <v>0</v>
      </c>
    </row>
    <row r="778" spans="1:5" x14ac:dyDescent="0.25">
      <c r="A778" s="32" t="s">
        <v>657</v>
      </c>
      <c r="B778" s="32" t="s">
        <v>753</v>
      </c>
      <c r="C778" s="31">
        <v>0</v>
      </c>
      <c r="D778" s="31">
        <v>6.7571000000000003</v>
      </c>
      <c r="E778" s="31">
        <v>0</v>
      </c>
    </row>
    <row r="779" spans="1:5" x14ac:dyDescent="0.25">
      <c r="A779" s="32" t="s">
        <v>658</v>
      </c>
      <c r="B779" s="32" t="s">
        <v>753</v>
      </c>
      <c r="C779" s="31">
        <v>0</v>
      </c>
      <c r="D779" s="31">
        <v>0</v>
      </c>
      <c r="E779" s="31">
        <v>0</v>
      </c>
    </row>
    <row r="780" spans="1:5" x14ac:dyDescent="0.25">
      <c r="A780" s="32" t="s">
        <v>868</v>
      </c>
      <c r="B780" s="32" t="s">
        <v>753</v>
      </c>
      <c r="C780" s="31">
        <v>0</v>
      </c>
      <c r="D780" s="31">
        <v>0</v>
      </c>
      <c r="E780" s="31">
        <v>13.4856</v>
      </c>
    </row>
    <row r="781" spans="1:5" x14ac:dyDescent="0.25">
      <c r="A781" s="32" t="s">
        <v>659</v>
      </c>
      <c r="B781" s="32" t="s">
        <v>750</v>
      </c>
      <c r="C781" s="31">
        <v>0</v>
      </c>
      <c r="D781" s="31">
        <v>0</v>
      </c>
      <c r="E781" s="31">
        <v>0</v>
      </c>
    </row>
    <row r="782" spans="1:5" x14ac:dyDescent="0.25">
      <c r="A782" s="32" t="s">
        <v>660</v>
      </c>
      <c r="B782" s="32" t="s">
        <v>753</v>
      </c>
      <c r="C782" s="31">
        <v>15.194000000000001</v>
      </c>
      <c r="D782" s="31">
        <v>15.194000000000001</v>
      </c>
      <c r="E782" s="31">
        <v>15.194000000000001</v>
      </c>
    </row>
    <row r="783" spans="1:5" x14ac:dyDescent="0.25">
      <c r="A783" s="32" t="s">
        <v>660</v>
      </c>
      <c r="B783" s="32" t="s">
        <v>750</v>
      </c>
      <c r="C783" s="31">
        <v>0</v>
      </c>
      <c r="D783" s="31">
        <v>0</v>
      </c>
      <c r="E783" s="31">
        <v>0</v>
      </c>
    </row>
    <row r="784" spans="1:5" x14ac:dyDescent="0.25">
      <c r="A784" s="32" t="s">
        <v>661</v>
      </c>
      <c r="B784" s="32" t="s">
        <v>753</v>
      </c>
      <c r="C784" s="31">
        <v>0</v>
      </c>
      <c r="D784" s="31">
        <v>0</v>
      </c>
      <c r="E784" s="31">
        <v>0</v>
      </c>
    </row>
    <row r="785" spans="1:5" x14ac:dyDescent="0.25">
      <c r="A785" s="32" t="s">
        <v>662</v>
      </c>
      <c r="B785" s="32" t="s">
        <v>753</v>
      </c>
      <c r="C785" s="31">
        <v>72.552000000000007</v>
      </c>
      <c r="D785" s="31">
        <v>0</v>
      </c>
      <c r="E785" s="31">
        <v>45.345000000000006</v>
      </c>
    </row>
    <row r="786" spans="1:5" x14ac:dyDescent="0.25">
      <c r="A786" s="32" t="s">
        <v>662</v>
      </c>
      <c r="B786" s="32" t="s">
        <v>753</v>
      </c>
      <c r="C786" s="31">
        <v>16.110950000000003</v>
      </c>
      <c r="D786" s="31">
        <v>0</v>
      </c>
      <c r="E786" s="31">
        <v>0</v>
      </c>
    </row>
    <row r="787" spans="1:5" x14ac:dyDescent="0.25">
      <c r="A787" s="32" t="s">
        <v>663</v>
      </c>
      <c r="B787" s="32" t="s">
        <v>753</v>
      </c>
      <c r="C787" s="31">
        <v>0</v>
      </c>
      <c r="D787" s="31">
        <v>0</v>
      </c>
      <c r="E787" s="31">
        <v>27.585000000000001</v>
      </c>
    </row>
    <row r="788" spans="1:5" x14ac:dyDescent="0.25">
      <c r="A788" s="32" t="s">
        <v>663</v>
      </c>
      <c r="B788" s="32" t="s">
        <v>753</v>
      </c>
      <c r="C788" s="31">
        <v>0</v>
      </c>
      <c r="D788" s="31">
        <v>0</v>
      </c>
      <c r="E788" s="31">
        <v>38.619</v>
      </c>
    </row>
    <row r="789" spans="1:5" x14ac:dyDescent="0.25">
      <c r="A789" s="32" t="s">
        <v>663</v>
      </c>
      <c r="B789" s="32" t="s">
        <v>753</v>
      </c>
      <c r="C789" s="31">
        <v>19.943999999999999</v>
      </c>
      <c r="D789" s="31">
        <v>0</v>
      </c>
      <c r="E789" s="31">
        <v>0</v>
      </c>
    </row>
    <row r="790" spans="1:5" x14ac:dyDescent="0.25">
      <c r="A790" s="32" t="s">
        <v>869</v>
      </c>
      <c r="B790" s="32" t="s">
        <v>753</v>
      </c>
      <c r="C790" s="31">
        <v>0</v>
      </c>
      <c r="D790" s="31">
        <v>400.45</v>
      </c>
      <c r="E790" s="31">
        <v>0</v>
      </c>
    </row>
    <row r="791" spans="1:5" x14ac:dyDescent="0.25">
      <c r="A791" s="32" t="s">
        <v>869</v>
      </c>
      <c r="B791" s="32" t="s">
        <v>753</v>
      </c>
      <c r="C791" s="31">
        <v>136.15299999999999</v>
      </c>
      <c r="D791" s="31">
        <v>0</v>
      </c>
      <c r="E791" s="31">
        <v>400.45</v>
      </c>
    </row>
    <row r="792" spans="1:5" x14ac:dyDescent="0.25">
      <c r="A792" s="32" t="s">
        <v>870</v>
      </c>
      <c r="B792" s="32" t="e">
        <v>#N/A</v>
      </c>
      <c r="C792" s="31">
        <v>0</v>
      </c>
      <c r="D792" s="31">
        <v>0</v>
      </c>
      <c r="E792" s="31">
        <v>0</v>
      </c>
    </row>
    <row r="793" spans="1:5" x14ac:dyDescent="0.25">
      <c r="A793" s="32" t="s">
        <v>664</v>
      </c>
      <c r="B793" s="32" t="s">
        <v>750</v>
      </c>
      <c r="C793" s="31">
        <v>6.5946959999999999</v>
      </c>
      <c r="D793" s="31">
        <v>0</v>
      </c>
      <c r="E793" s="31">
        <v>0</v>
      </c>
    </row>
    <row r="794" spans="1:5" x14ac:dyDescent="0.25">
      <c r="A794" s="32" t="s">
        <v>664</v>
      </c>
      <c r="B794" s="32" t="s">
        <v>750</v>
      </c>
      <c r="C794" s="31">
        <v>4.7730129999999997</v>
      </c>
      <c r="D794" s="31">
        <v>0</v>
      </c>
      <c r="E794" s="31">
        <v>0</v>
      </c>
    </row>
    <row r="795" spans="1:5" x14ac:dyDescent="0.25">
      <c r="A795" s="32" t="s">
        <v>665</v>
      </c>
      <c r="B795" s="32" t="s">
        <v>753</v>
      </c>
      <c r="C795" s="31">
        <v>0</v>
      </c>
      <c r="D795" s="31">
        <v>0</v>
      </c>
      <c r="E795" s="31">
        <v>0.20262000000000002</v>
      </c>
    </row>
    <row r="796" spans="1:5" x14ac:dyDescent="0.25">
      <c r="A796" s="32" t="s">
        <v>871</v>
      </c>
      <c r="B796" s="32" t="s">
        <v>753</v>
      </c>
      <c r="C796" s="31">
        <v>0</v>
      </c>
      <c r="D796" s="31">
        <v>0.18032000000000001</v>
      </c>
      <c r="E796" s="31">
        <v>0.18032000000000001</v>
      </c>
    </row>
    <row r="797" spans="1:5" x14ac:dyDescent="0.25">
      <c r="A797" s="32" t="s">
        <v>872</v>
      </c>
      <c r="B797" s="32" t="s">
        <v>753</v>
      </c>
      <c r="C797" s="31">
        <v>0</v>
      </c>
      <c r="D797" s="31">
        <v>11.986000000000001</v>
      </c>
      <c r="E797" s="31">
        <v>0</v>
      </c>
    </row>
    <row r="798" spans="1:5" x14ac:dyDescent="0.25">
      <c r="A798" s="32" t="s">
        <v>666</v>
      </c>
      <c r="B798" s="32" t="s">
        <v>753</v>
      </c>
      <c r="C798" s="31">
        <v>129.96899999999999</v>
      </c>
      <c r="D798" s="31">
        <v>0</v>
      </c>
      <c r="E798" s="31">
        <v>0</v>
      </c>
    </row>
    <row r="799" spans="1:5" x14ac:dyDescent="0.25">
      <c r="A799" s="32" t="s">
        <v>666</v>
      </c>
      <c r="B799" s="32" t="s">
        <v>753</v>
      </c>
      <c r="C799" s="31">
        <v>1319.25</v>
      </c>
      <c r="D799" s="31">
        <v>1424.79</v>
      </c>
      <c r="E799" s="31">
        <v>1372.02</v>
      </c>
    </row>
    <row r="800" spans="1:5" x14ac:dyDescent="0.25">
      <c r="A800" s="32" t="s">
        <v>666</v>
      </c>
      <c r="B800" s="32" t="s">
        <v>753</v>
      </c>
      <c r="C800" s="31">
        <v>854.4</v>
      </c>
      <c r="D800" s="31">
        <v>897.12</v>
      </c>
      <c r="E800" s="31">
        <v>897.12</v>
      </c>
    </row>
    <row r="801" spans="1:5" x14ac:dyDescent="0.25">
      <c r="A801" s="32" t="s">
        <v>667</v>
      </c>
      <c r="B801" s="32" t="s">
        <v>753</v>
      </c>
      <c r="C801" s="31">
        <v>18.565999999999999</v>
      </c>
      <c r="D801" s="31">
        <v>0</v>
      </c>
      <c r="E801" s="31">
        <v>18.565999999999999</v>
      </c>
    </row>
    <row r="802" spans="1:5" x14ac:dyDescent="0.25">
      <c r="A802" s="32" t="s">
        <v>667</v>
      </c>
      <c r="B802" s="32" t="s">
        <v>753</v>
      </c>
      <c r="C802" s="31">
        <v>0</v>
      </c>
      <c r="D802" s="31">
        <v>20.208000000000002</v>
      </c>
      <c r="E802" s="31">
        <v>0</v>
      </c>
    </row>
    <row r="803" spans="1:5" x14ac:dyDescent="0.25">
      <c r="A803" s="32" t="s">
        <v>873</v>
      </c>
      <c r="B803" s="32" t="s">
        <v>753</v>
      </c>
      <c r="C803" s="31">
        <v>0</v>
      </c>
      <c r="D803" s="31">
        <v>0</v>
      </c>
      <c r="E803" s="31">
        <v>166.928</v>
      </c>
    </row>
    <row r="804" spans="1:5" x14ac:dyDescent="0.25">
      <c r="A804" s="32" t="s">
        <v>702</v>
      </c>
      <c r="B804" s="32" t="s">
        <v>753</v>
      </c>
      <c r="C804" s="31">
        <v>245.25</v>
      </c>
      <c r="D804" s="31">
        <v>215.82</v>
      </c>
      <c r="E804" s="31">
        <v>215.82</v>
      </c>
    </row>
    <row r="805" spans="1:5" x14ac:dyDescent="0.25">
      <c r="A805" s="32" t="s">
        <v>668</v>
      </c>
      <c r="B805" s="32" t="s">
        <v>755</v>
      </c>
      <c r="C805" s="31">
        <v>0</v>
      </c>
      <c r="D805" s="31">
        <v>0</v>
      </c>
      <c r="E805" s="31">
        <v>0</v>
      </c>
    </row>
    <row r="806" spans="1:5" x14ac:dyDescent="0.25">
      <c r="A806" s="32" t="s">
        <v>669</v>
      </c>
      <c r="B806" s="32" t="s">
        <v>750</v>
      </c>
      <c r="C806" s="31">
        <v>0</v>
      </c>
      <c r="D806" s="31">
        <v>0</v>
      </c>
      <c r="E806" s="31">
        <v>0</v>
      </c>
    </row>
    <row r="807" spans="1:5" x14ac:dyDescent="0.25">
      <c r="A807" s="32" t="s">
        <v>874</v>
      </c>
      <c r="B807" s="32" t="s">
        <v>875</v>
      </c>
      <c r="C807" s="31">
        <v>0.16620000000000001</v>
      </c>
      <c r="D807" s="31">
        <v>0.24930000000000002</v>
      </c>
      <c r="E807" s="31">
        <v>0.41550000000000009</v>
      </c>
    </row>
    <row r="808" spans="1:5" x14ac:dyDescent="0.25">
      <c r="A808" s="32" t="s">
        <v>876</v>
      </c>
      <c r="B808" s="32" t="s">
        <v>875</v>
      </c>
      <c r="C808" s="31">
        <v>0</v>
      </c>
      <c r="D808" s="31">
        <v>0</v>
      </c>
      <c r="E808" s="31">
        <v>0.10944</v>
      </c>
    </row>
    <row r="809" spans="1:5" x14ac:dyDescent="0.25">
      <c r="A809" s="32" t="s">
        <v>877</v>
      </c>
      <c r="B809" s="32" t="s">
        <v>875</v>
      </c>
      <c r="C809" s="31">
        <v>0</v>
      </c>
      <c r="D809" s="31">
        <v>0</v>
      </c>
      <c r="E809" s="31">
        <v>2.1935138200000002</v>
      </c>
    </row>
    <row r="810" spans="1:5" x14ac:dyDescent="0.25">
      <c r="A810" s="32" t="s">
        <v>878</v>
      </c>
      <c r="B810" s="32" t="s">
        <v>875</v>
      </c>
      <c r="C810" s="31">
        <v>0.10711799999999999</v>
      </c>
      <c r="D810" s="31">
        <v>0.10711799999999999</v>
      </c>
      <c r="E810" s="31">
        <v>0</v>
      </c>
    </row>
    <row r="811" spans="1:5" x14ac:dyDescent="0.25">
      <c r="A811" s="32" t="s">
        <v>879</v>
      </c>
      <c r="B811" s="32" t="e">
        <v>#N/A</v>
      </c>
      <c r="C811" s="31">
        <v>0</v>
      </c>
      <c r="D811" s="31">
        <v>0</v>
      </c>
      <c r="E811" s="31">
        <v>0</v>
      </c>
    </row>
    <row r="812" spans="1:5" x14ac:dyDescent="0.25">
      <c r="A812" s="32" t="s">
        <v>880</v>
      </c>
      <c r="B812" s="32" t="e">
        <v>#N/A</v>
      </c>
      <c r="C812" s="31">
        <v>0</v>
      </c>
      <c r="D812" s="31">
        <v>0</v>
      </c>
      <c r="E812" s="31">
        <v>0</v>
      </c>
    </row>
    <row r="813" spans="1:5" x14ac:dyDescent="0.25">
      <c r="A813" s="32" t="s">
        <v>881</v>
      </c>
      <c r="B813" s="32" t="s">
        <v>875</v>
      </c>
      <c r="C813" s="31">
        <v>1.3633920000000002</v>
      </c>
      <c r="D813" s="31">
        <v>0</v>
      </c>
      <c r="E813" s="31">
        <v>0</v>
      </c>
    </row>
    <row r="814" spans="1:5" x14ac:dyDescent="0.25">
      <c r="A814" s="32" t="s">
        <v>882</v>
      </c>
      <c r="B814" s="32" t="s">
        <v>875</v>
      </c>
      <c r="C814" s="31">
        <v>0</v>
      </c>
      <c r="D814" s="31">
        <v>6.0490650000000006</v>
      </c>
      <c r="E814" s="31">
        <v>7.3322000000000012</v>
      </c>
    </row>
    <row r="815" spans="1:5" x14ac:dyDescent="0.25">
      <c r="A815" s="32" t="s">
        <v>883</v>
      </c>
      <c r="B815" s="32" t="s">
        <v>875</v>
      </c>
      <c r="C815" s="31">
        <v>0</v>
      </c>
      <c r="D815" s="31">
        <v>0</v>
      </c>
      <c r="E815" s="31">
        <v>9.5674235400000001</v>
      </c>
    </row>
    <row r="816" spans="1:5" x14ac:dyDescent="0.25">
      <c r="A816" s="32" t="s">
        <v>884</v>
      </c>
      <c r="B816" s="32" t="s">
        <v>875</v>
      </c>
      <c r="C816" s="31">
        <v>0</v>
      </c>
      <c r="D816" s="31">
        <v>0</v>
      </c>
      <c r="E816" s="31">
        <v>0.38700000000000001</v>
      </c>
    </row>
    <row r="817" spans="1:5" x14ac:dyDescent="0.25">
      <c r="A817" s="32" t="s">
        <v>885</v>
      </c>
      <c r="B817" s="32" t="s">
        <v>875</v>
      </c>
      <c r="C817" s="31">
        <v>0</v>
      </c>
      <c r="D817" s="31">
        <v>6.7200000000000007E-4</v>
      </c>
      <c r="E817" s="31">
        <v>0</v>
      </c>
    </row>
    <row r="818" spans="1:5" x14ac:dyDescent="0.25">
      <c r="A818" s="32" t="s">
        <v>886</v>
      </c>
      <c r="B818" s="32" t="s">
        <v>875</v>
      </c>
      <c r="C818" s="31">
        <v>0</v>
      </c>
      <c r="D818" s="31">
        <v>3.6903999999999999E-3</v>
      </c>
      <c r="E818" s="31">
        <v>0</v>
      </c>
    </row>
    <row r="819" spans="1:5" x14ac:dyDescent="0.25">
      <c r="A819" s="32" t="s">
        <v>887</v>
      </c>
      <c r="B819" s="32" t="s">
        <v>875</v>
      </c>
      <c r="C819" s="31">
        <v>8.8500000000000002E-3</v>
      </c>
      <c r="D819" s="31">
        <v>8.8500000000000002E-3</v>
      </c>
      <c r="E819" s="31">
        <v>8.8500000000000002E-3</v>
      </c>
    </row>
    <row r="820" spans="1:5" x14ac:dyDescent="0.25">
      <c r="A820" s="32" t="s">
        <v>888</v>
      </c>
      <c r="B820" s="32" t="s">
        <v>875</v>
      </c>
      <c r="C820" s="31">
        <v>12.645200000000001</v>
      </c>
      <c r="D820" s="31">
        <v>25.290400000000002</v>
      </c>
      <c r="E820" s="31">
        <v>37.935600000000001</v>
      </c>
    </row>
    <row r="821" spans="1:5" x14ac:dyDescent="0.25">
      <c r="A821" s="32" t="s">
        <v>889</v>
      </c>
      <c r="B821" s="32" t="s">
        <v>875</v>
      </c>
      <c r="C821" s="31">
        <v>0</v>
      </c>
      <c r="D821" s="31">
        <v>0</v>
      </c>
      <c r="E821" s="31">
        <v>4.0420099999999994</v>
      </c>
    </row>
    <row r="822" spans="1:5" x14ac:dyDescent="0.25">
      <c r="A822" s="32" t="s">
        <v>890</v>
      </c>
      <c r="B822" s="32" t="s">
        <v>875</v>
      </c>
      <c r="C822" s="31">
        <v>0</v>
      </c>
      <c r="D822" s="31">
        <v>0</v>
      </c>
      <c r="E822" s="31">
        <v>3.3466</v>
      </c>
    </row>
    <row r="823" spans="1:5" x14ac:dyDescent="0.25">
      <c r="A823" s="32" t="s">
        <v>891</v>
      </c>
      <c r="B823" s="32" t="s">
        <v>875</v>
      </c>
      <c r="C823" s="31">
        <v>0</v>
      </c>
      <c r="D823" s="31">
        <v>0</v>
      </c>
      <c r="E823" s="31">
        <v>1.8408</v>
      </c>
    </row>
    <row r="824" spans="1:5" x14ac:dyDescent="0.25">
      <c r="A824" s="32" t="s">
        <v>892</v>
      </c>
      <c r="B824" s="32" t="s">
        <v>875</v>
      </c>
      <c r="C824" s="31">
        <v>0</v>
      </c>
      <c r="D824" s="31">
        <v>2.1709800000000001</v>
      </c>
      <c r="E824" s="31">
        <v>4.8243999999999998</v>
      </c>
    </row>
    <row r="825" spans="1:5" x14ac:dyDescent="0.25">
      <c r="A825" s="32" t="s">
        <v>893</v>
      </c>
      <c r="B825" s="32" t="s">
        <v>875</v>
      </c>
      <c r="C825" s="31">
        <v>298.68434400000001</v>
      </c>
      <c r="D825" s="31">
        <v>383.62725744000005</v>
      </c>
      <c r="E825" s="31">
        <v>368.62019040000001</v>
      </c>
    </row>
    <row r="826" spans="1:5" x14ac:dyDescent="0.25">
      <c r="A826" s="32" t="s">
        <v>894</v>
      </c>
      <c r="B826" s="32" t="s">
        <v>875</v>
      </c>
      <c r="C826" s="31">
        <v>1.9549200000000002</v>
      </c>
      <c r="D826" s="31">
        <v>0</v>
      </c>
      <c r="E826" s="31">
        <v>0</v>
      </c>
    </row>
    <row r="827" spans="1:5" x14ac:dyDescent="0.25">
      <c r="A827" s="32" t="s">
        <v>895</v>
      </c>
      <c r="B827" s="32" t="s">
        <v>875</v>
      </c>
      <c r="C827" s="31">
        <v>4.8077440000000005</v>
      </c>
      <c r="D827" s="31">
        <v>4.8077440000000005</v>
      </c>
      <c r="E827" s="31">
        <v>4.8077440000000005</v>
      </c>
    </row>
    <row r="828" spans="1:5" x14ac:dyDescent="0.25">
      <c r="A828" s="32" t="s">
        <v>896</v>
      </c>
      <c r="B828" s="32" t="s">
        <v>875</v>
      </c>
      <c r="C828" s="31">
        <v>19.178040000000003</v>
      </c>
      <c r="D828" s="31">
        <v>9.7103999999999999</v>
      </c>
      <c r="E828" s="31">
        <v>2.4276</v>
      </c>
    </row>
    <row r="829" spans="1:5" x14ac:dyDescent="0.25">
      <c r="A829" s="32" t="s">
        <v>897</v>
      </c>
      <c r="B829" s="32" t="s">
        <v>875</v>
      </c>
      <c r="C829" s="31">
        <v>0</v>
      </c>
      <c r="D829" s="31">
        <v>1.94210576</v>
      </c>
      <c r="E829" s="31">
        <v>7.3522575199999993</v>
      </c>
    </row>
    <row r="830" spans="1:5" x14ac:dyDescent="0.25">
      <c r="A830" s="32" t="s">
        <v>898</v>
      </c>
      <c r="B830" s="32" t="s">
        <v>875</v>
      </c>
      <c r="C830" s="31">
        <v>12.482161920000001</v>
      </c>
      <c r="D830" s="31">
        <v>0</v>
      </c>
      <c r="E830" s="31">
        <v>12.482161920000001</v>
      </c>
    </row>
    <row r="831" spans="1:5" x14ac:dyDescent="0.25">
      <c r="A831" s="32" t="s">
        <v>899</v>
      </c>
      <c r="B831" s="32" t="s">
        <v>875</v>
      </c>
      <c r="C831" s="31">
        <v>2.2029715400000001</v>
      </c>
      <c r="D831" s="31">
        <v>0</v>
      </c>
      <c r="E831" s="31">
        <v>0</v>
      </c>
    </row>
    <row r="832" spans="1:5" x14ac:dyDescent="0.25">
      <c r="A832" s="32" t="s">
        <v>899</v>
      </c>
      <c r="B832" s="32" t="s">
        <v>875</v>
      </c>
      <c r="C832" s="31">
        <v>7.1525050000000006</v>
      </c>
      <c r="D832" s="31">
        <v>34.332023999999997</v>
      </c>
      <c r="E832" s="31">
        <v>34.332023999999997</v>
      </c>
    </row>
    <row r="833" spans="1:5" x14ac:dyDescent="0.25">
      <c r="A833" s="32" t="s">
        <v>899</v>
      </c>
      <c r="B833" s="32" t="s">
        <v>875</v>
      </c>
      <c r="C833" s="31">
        <v>1.7166011999999999</v>
      </c>
      <c r="D833" s="31">
        <v>0</v>
      </c>
      <c r="E833" s="31">
        <v>8.5830059999999992</v>
      </c>
    </row>
    <row r="834" spans="1:5" x14ac:dyDescent="0.25">
      <c r="A834" s="32" t="s">
        <v>900</v>
      </c>
      <c r="B834" s="32" t="s">
        <v>875</v>
      </c>
      <c r="C834" s="33">
        <v>9.710049999999999</v>
      </c>
      <c r="D834" s="33">
        <v>20.696278</v>
      </c>
      <c r="E834" s="33">
        <v>12.484349999999999</v>
      </c>
    </row>
    <row r="835" spans="1:5" x14ac:dyDescent="0.25">
      <c r="A835" s="32" t="s">
        <v>901</v>
      </c>
      <c r="B835" s="32" t="s">
        <v>875</v>
      </c>
      <c r="C835" s="31">
        <v>11.927200000000001</v>
      </c>
      <c r="D835" s="31">
        <v>11.927200000000001</v>
      </c>
      <c r="E835" s="31">
        <v>0</v>
      </c>
    </row>
    <row r="836" spans="1:5" x14ac:dyDescent="0.25">
      <c r="A836" s="32" t="s">
        <v>901</v>
      </c>
      <c r="B836" s="32" t="s">
        <v>875</v>
      </c>
      <c r="C836" s="31">
        <v>0</v>
      </c>
      <c r="D836" s="31">
        <v>5.3852399999999996</v>
      </c>
      <c r="E836" s="31">
        <v>11.967199999999998</v>
      </c>
    </row>
    <row r="837" spans="1:5" x14ac:dyDescent="0.25">
      <c r="A837" s="32" t="s">
        <v>902</v>
      </c>
      <c r="B837" s="32" t="s">
        <v>875</v>
      </c>
      <c r="C837" s="31">
        <v>248.19760000000002</v>
      </c>
      <c r="D837" s="31">
        <v>309.09681599999999</v>
      </c>
      <c r="E837" s="31">
        <v>296.62640000000005</v>
      </c>
    </row>
    <row r="838" spans="1:5" x14ac:dyDescent="0.25">
      <c r="A838" s="32" t="s">
        <v>903</v>
      </c>
      <c r="B838" s="32" t="s">
        <v>875</v>
      </c>
      <c r="C838" s="31">
        <v>127.7924</v>
      </c>
      <c r="D838" s="31">
        <v>178.15763999999999</v>
      </c>
      <c r="E838" s="31">
        <v>97.72359999999999</v>
      </c>
    </row>
    <row r="839" spans="1:5" x14ac:dyDescent="0.25">
      <c r="A839" s="32" t="s">
        <v>904</v>
      </c>
      <c r="B839" s="32" t="s">
        <v>875</v>
      </c>
      <c r="C839" s="34">
        <v>7.79</v>
      </c>
      <c r="D839" s="34">
        <v>7.79</v>
      </c>
      <c r="E839" s="34">
        <v>7.79</v>
      </c>
    </row>
    <row r="840" spans="1:5" x14ac:dyDescent="0.25">
      <c r="A840" s="32" t="s">
        <v>905</v>
      </c>
      <c r="B840" s="32" t="s">
        <v>875</v>
      </c>
      <c r="C840" s="31">
        <v>92.292000000000002</v>
      </c>
      <c r="D840" s="31">
        <v>115.36500000000001</v>
      </c>
      <c r="E840" s="31">
        <v>115.74954999999999</v>
      </c>
    </row>
    <row r="841" spans="1:5" x14ac:dyDescent="0.25">
      <c r="A841" s="32" t="s">
        <v>906</v>
      </c>
      <c r="B841" s="32" t="s">
        <v>875</v>
      </c>
      <c r="C841" s="31">
        <v>44.417975000000006</v>
      </c>
      <c r="D841" s="31">
        <v>62.084596000000005</v>
      </c>
      <c r="E841" s="31">
        <v>65.068143000000006</v>
      </c>
    </row>
    <row r="842" spans="1:5" x14ac:dyDescent="0.25">
      <c r="A842" s="32" t="s">
        <v>907</v>
      </c>
      <c r="B842" s="32" t="s">
        <v>875</v>
      </c>
      <c r="C842" s="31">
        <v>24.313830000000003</v>
      </c>
      <c r="D842" s="31">
        <v>12.310800000000002</v>
      </c>
      <c r="E842" s="31">
        <v>3.0777000000000005</v>
      </c>
    </row>
    <row r="843" spans="1:5" x14ac:dyDescent="0.25">
      <c r="A843" s="32" t="s">
        <v>908</v>
      </c>
      <c r="B843" s="32" t="s">
        <v>875</v>
      </c>
      <c r="C843" s="31">
        <v>28.795549999999999</v>
      </c>
      <c r="D843" s="31">
        <v>67.875224999999986</v>
      </c>
      <c r="E843" s="31">
        <v>86.386650000000003</v>
      </c>
    </row>
    <row r="844" spans="1:5" x14ac:dyDescent="0.25">
      <c r="A844" s="32" t="s">
        <v>909</v>
      </c>
      <c r="B844" s="32" t="s">
        <v>875</v>
      </c>
      <c r="C844" s="31">
        <v>0</v>
      </c>
      <c r="D844" s="31">
        <v>6.7259060000000011</v>
      </c>
      <c r="E844" s="31">
        <v>0</v>
      </c>
    </row>
    <row r="845" spans="1:5" x14ac:dyDescent="0.25">
      <c r="A845" s="32" t="s">
        <v>910</v>
      </c>
      <c r="B845" s="32" t="s">
        <v>875</v>
      </c>
      <c r="C845" s="31">
        <v>18.235743679999999</v>
      </c>
      <c r="D845" s="31">
        <v>9.7099414400000015</v>
      </c>
      <c r="E845" s="31">
        <v>14.801740000000001</v>
      </c>
    </row>
    <row r="846" spans="1:5" x14ac:dyDescent="0.25">
      <c r="A846" s="32" t="s">
        <v>910</v>
      </c>
      <c r="B846" s="32" t="s">
        <v>875</v>
      </c>
      <c r="C846" s="31">
        <v>7.234560000000001</v>
      </c>
      <c r="D846" s="31">
        <v>9.0432000000000006</v>
      </c>
      <c r="E846" s="31">
        <v>9.0432000000000006</v>
      </c>
    </row>
    <row r="847" spans="1:5" x14ac:dyDescent="0.25">
      <c r="A847" s="32" t="s">
        <v>911</v>
      </c>
      <c r="B847" s="32" t="s">
        <v>875</v>
      </c>
      <c r="C847" s="31">
        <v>0</v>
      </c>
      <c r="D847" s="31">
        <v>0</v>
      </c>
      <c r="E847" s="31">
        <v>0.13036140000000002</v>
      </c>
    </row>
    <row r="848" spans="1:5" x14ac:dyDescent="0.25">
      <c r="A848" s="32" t="s">
        <v>912</v>
      </c>
      <c r="B848" s="32" t="s">
        <v>875</v>
      </c>
      <c r="C848" s="31">
        <v>1.5751120000000001</v>
      </c>
      <c r="D848" s="31">
        <v>1.6989730800000002</v>
      </c>
      <c r="E848" s="31">
        <v>1.4945665000000001</v>
      </c>
    </row>
    <row r="849" spans="1:5" x14ac:dyDescent="0.25">
      <c r="A849" s="32" t="s">
        <v>912</v>
      </c>
      <c r="B849" s="32" t="s">
        <v>875</v>
      </c>
      <c r="C849" s="31">
        <v>0</v>
      </c>
      <c r="D849" s="31">
        <v>0.2016</v>
      </c>
      <c r="E849" s="31">
        <v>0.24959999999999999</v>
      </c>
    </row>
    <row r="850" spans="1:5" x14ac:dyDescent="0.25">
      <c r="A850" s="32" t="s">
        <v>913</v>
      </c>
      <c r="B850" s="32" t="s">
        <v>875</v>
      </c>
      <c r="C850" s="31">
        <v>1.78813584</v>
      </c>
      <c r="D850" s="31">
        <v>0</v>
      </c>
      <c r="E850" s="31">
        <v>0</v>
      </c>
    </row>
    <row r="851" spans="1:5" x14ac:dyDescent="0.25">
      <c r="A851" s="32" t="s">
        <v>914</v>
      </c>
      <c r="B851" s="32" t="s">
        <v>875</v>
      </c>
      <c r="C851" s="31">
        <v>67.080069000000009</v>
      </c>
      <c r="D851" s="31">
        <v>99.377880000000005</v>
      </c>
      <c r="E851" s="31">
        <v>49.688940000000002</v>
      </c>
    </row>
    <row r="852" spans="1:5" x14ac:dyDescent="0.25">
      <c r="A852" s="32" t="s">
        <v>915</v>
      </c>
      <c r="B852" s="32" t="s">
        <v>875</v>
      </c>
      <c r="C852" s="31">
        <v>5.3109879999999992</v>
      </c>
      <c r="D852" s="31">
        <v>5.3109879999999992</v>
      </c>
      <c r="E852" s="31">
        <v>0</v>
      </c>
    </row>
    <row r="853" spans="1:5" x14ac:dyDescent="0.25">
      <c r="A853" s="32" t="s">
        <v>915</v>
      </c>
      <c r="B853" s="32" t="s">
        <v>875</v>
      </c>
      <c r="C853" s="31">
        <v>10.290037699999999</v>
      </c>
      <c r="D853" s="31">
        <v>46.471138000000003</v>
      </c>
      <c r="E853" s="31">
        <v>43.483707699999997</v>
      </c>
    </row>
    <row r="854" spans="1:5" x14ac:dyDescent="0.25">
      <c r="A854" s="32" t="s">
        <v>916</v>
      </c>
      <c r="B854" s="32" t="s">
        <v>875</v>
      </c>
      <c r="C854" s="31">
        <v>4.7208000000000006</v>
      </c>
      <c r="D854" s="31">
        <v>5.9009999999999998</v>
      </c>
      <c r="E854" s="31">
        <v>5.9009999999999998</v>
      </c>
    </row>
    <row r="855" spans="1:5" x14ac:dyDescent="0.25">
      <c r="A855" s="32" t="s">
        <v>916</v>
      </c>
      <c r="B855" s="32" t="s">
        <v>875</v>
      </c>
      <c r="C855" s="31">
        <v>88.8</v>
      </c>
      <c r="D855" s="31">
        <v>103.60000000000001</v>
      </c>
      <c r="E855" s="31">
        <v>118.4</v>
      </c>
    </row>
    <row r="856" spans="1:5" x14ac:dyDescent="0.25">
      <c r="A856" s="32" t="s">
        <v>916</v>
      </c>
      <c r="B856" s="32" t="s">
        <v>875</v>
      </c>
      <c r="C856" s="31">
        <v>0</v>
      </c>
      <c r="D856" s="31">
        <v>8.8544970000000003</v>
      </c>
      <c r="E856" s="31">
        <v>5.9029980000000002</v>
      </c>
    </row>
    <row r="857" spans="1:5" x14ac:dyDescent="0.25">
      <c r="A857" s="32" t="s">
        <v>917</v>
      </c>
      <c r="B857" s="32" t="s">
        <v>875</v>
      </c>
      <c r="C857" s="31">
        <v>18.342600000000001</v>
      </c>
      <c r="D857" s="31">
        <v>42.187980000000003</v>
      </c>
      <c r="E857" s="31">
        <v>35.156649999999999</v>
      </c>
    </row>
    <row r="858" spans="1:5" x14ac:dyDescent="0.25">
      <c r="A858" s="32" t="s">
        <v>918</v>
      </c>
      <c r="B858" s="32" t="s">
        <v>875</v>
      </c>
      <c r="C858" s="31">
        <v>30.269600000000004</v>
      </c>
      <c r="D858" s="31">
        <v>45.404400000000003</v>
      </c>
      <c r="E858" s="31">
        <v>27.621010000000002</v>
      </c>
    </row>
    <row r="859" spans="1:5" x14ac:dyDescent="0.25">
      <c r="A859" s="32" t="s">
        <v>918</v>
      </c>
      <c r="B859" s="32" t="s">
        <v>875</v>
      </c>
      <c r="C859" s="31">
        <v>0</v>
      </c>
      <c r="D859" s="31">
        <v>3.7837160000000001</v>
      </c>
      <c r="E859" s="31">
        <v>7.2268975599999994</v>
      </c>
    </row>
    <row r="860" spans="1:5" x14ac:dyDescent="0.25">
      <c r="A860" s="32" t="s">
        <v>919</v>
      </c>
      <c r="B860" s="32" t="s">
        <v>875</v>
      </c>
      <c r="C860" s="31">
        <v>0</v>
      </c>
      <c r="D860" s="31">
        <v>0.73775999999999997</v>
      </c>
      <c r="E860" s="31">
        <v>0</v>
      </c>
    </row>
    <row r="861" spans="1:5" x14ac:dyDescent="0.25">
      <c r="A861" s="32" t="s">
        <v>919</v>
      </c>
      <c r="B861" s="32" t="s">
        <v>875</v>
      </c>
      <c r="C861" s="31">
        <v>0</v>
      </c>
      <c r="D861" s="31">
        <v>7.567400000000001</v>
      </c>
      <c r="E861" s="31">
        <v>26.485900000000001</v>
      </c>
    </row>
    <row r="862" spans="1:5" x14ac:dyDescent="0.25">
      <c r="A862" s="32" t="s">
        <v>920</v>
      </c>
      <c r="B862" s="32" t="s">
        <v>875</v>
      </c>
      <c r="C862" s="31">
        <v>0</v>
      </c>
      <c r="D862" s="31">
        <v>1.3198015600000002</v>
      </c>
      <c r="E862" s="31">
        <v>0</v>
      </c>
    </row>
    <row r="863" spans="1:5" x14ac:dyDescent="0.25">
      <c r="A863" s="32" t="s">
        <v>921</v>
      </c>
      <c r="B863" s="32" t="s">
        <v>875</v>
      </c>
      <c r="C863" s="31">
        <v>21.565790399999997</v>
      </c>
      <c r="D863" s="31">
        <v>31.937233020000001</v>
      </c>
      <c r="E863" s="31">
        <v>55.24814988</v>
      </c>
    </row>
    <row r="864" spans="1:5" x14ac:dyDescent="0.25">
      <c r="A864" s="32" t="s">
        <v>921</v>
      </c>
      <c r="B864" s="32" t="s">
        <v>875</v>
      </c>
      <c r="C864" s="31">
        <v>0</v>
      </c>
      <c r="D864" s="31">
        <v>0.30881200000000003</v>
      </c>
      <c r="E864" s="31">
        <v>0</v>
      </c>
    </row>
    <row r="865" spans="1:5" x14ac:dyDescent="0.25">
      <c r="A865" s="32" t="s">
        <v>922</v>
      </c>
      <c r="B865" s="32" t="s">
        <v>875</v>
      </c>
      <c r="C865" s="31">
        <v>0.74748519999999996</v>
      </c>
      <c r="D865" s="31">
        <v>0</v>
      </c>
      <c r="E865" s="31">
        <v>3.8830399999999998</v>
      </c>
    </row>
    <row r="866" spans="1:5" x14ac:dyDescent="0.25">
      <c r="A866" s="32" t="s">
        <v>923</v>
      </c>
      <c r="B866" s="32" t="s">
        <v>875</v>
      </c>
      <c r="C866" s="31">
        <v>0</v>
      </c>
      <c r="D866" s="31">
        <v>0</v>
      </c>
      <c r="E866" s="31">
        <v>3.1053504600000004</v>
      </c>
    </row>
    <row r="867" spans="1:5" x14ac:dyDescent="0.25">
      <c r="A867" s="32" t="s">
        <v>924</v>
      </c>
      <c r="B867" s="32" t="s">
        <v>875</v>
      </c>
      <c r="C867" s="31">
        <v>5.3214000000000004E-2</v>
      </c>
      <c r="D867" s="31">
        <v>5.3214000000000004E-2</v>
      </c>
      <c r="E867" s="31">
        <v>0</v>
      </c>
    </row>
    <row r="868" spans="1:5" x14ac:dyDescent="0.25">
      <c r="A868" s="32" t="s">
        <v>924</v>
      </c>
      <c r="B868" s="32" t="s">
        <v>875</v>
      </c>
      <c r="C868" s="31">
        <v>0</v>
      </c>
      <c r="D868" s="31">
        <v>2.1522899999999998</v>
      </c>
      <c r="E868" s="31">
        <v>0</v>
      </c>
    </row>
    <row r="869" spans="1:5" x14ac:dyDescent="0.25">
      <c r="A869" s="32" t="s">
        <v>924</v>
      </c>
      <c r="B869" s="32" t="s">
        <v>875</v>
      </c>
      <c r="C869" s="31">
        <v>0</v>
      </c>
      <c r="D869" s="31">
        <v>3.5333427500000001</v>
      </c>
      <c r="E869" s="31">
        <v>3.5871499999999998</v>
      </c>
    </row>
    <row r="870" spans="1:5" x14ac:dyDescent="0.25">
      <c r="A870" s="32" t="s">
        <v>925</v>
      </c>
      <c r="B870" s="32" t="s">
        <v>875</v>
      </c>
      <c r="C870" s="31">
        <v>7.0631400000000006</v>
      </c>
      <c r="D870" s="31">
        <v>0</v>
      </c>
      <c r="E870" s="31">
        <v>0</v>
      </c>
    </row>
    <row r="871" spans="1:5" x14ac:dyDescent="0.25">
      <c r="A871" s="32" t="s">
        <v>925</v>
      </c>
      <c r="B871" s="32" t="s">
        <v>875</v>
      </c>
      <c r="C871" s="31">
        <v>9.9876000000000005</v>
      </c>
      <c r="D871" s="31">
        <v>9.9876000000000005</v>
      </c>
      <c r="E871" s="31">
        <v>0</v>
      </c>
    </row>
    <row r="872" spans="1:5" x14ac:dyDescent="0.25">
      <c r="A872" s="32" t="s">
        <v>926</v>
      </c>
      <c r="B872" s="32" t="s">
        <v>875</v>
      </c>
      <c r="C872" s="31">
        <v>1.0564800000000001</v>
      </c>
      <c r="D872" s="31">
        <v>0</v>
      </c>
      <c r="E872" s="31">
        <v>0</v>
      </c>
    </row>
    <row r="873" spans="1:5" x14ac:dyDescent="0.25">
      <c r="A873" s="32" t="s">
        <v>927</v>
      </c>
      <c r="B873" s="32" t="s">
        <v>875</v>
      </c>
      <c r="C873" s="31">
        <v>22.066941</v>
      </c>
      <c r="D873" s="31">
        <v>14.457651</v>
      </c>
      <c r="E873" s="31">
        <v>6.6532509999999991</v>
      </c>
    </row>
    <row r="874" spans="1:5" x14ac:dyDescent="0.25">
      <c r="A874" s="32" t="s">
        <v>927</v>
      </c>
      <c r="B874" s="32" t="s">
        <v>875</v>
      </c>
      <c r="C874" s="31">
        <v>0</v>
      </c>
      <c r="D874" s="31">
        <v>5.0437079999999996</v>
      </c>
      <c r="E874" s="31">
        <v>11.768651999999999</v>
      </c>
    </row>
    <row r="875" spans="1:5" x14ac:dyDescent="0.25">
      <c r="A875" s="32" t="s">
        <v>928</v>
      </c>
      <c r="B875" s="32" t="s">
        <v>875</v>
      </c>
      <c r="C875" s="31">
        <v>49.449400000000004</v>
      </c>
      <c r="D875" s="31">
        <v>35.18515</v>
      </c>
      <c r="E875" s="31">
        <v>24.212650000000004</v>
      </c>
    </row>
    <row r="876" spans="1:5" x14ac:dyDescent="0.25">
      <c r="A876" s="32" t="s">
        <v>929</v>
      </c>
      <c r="B876" s="32" t="s">
        <v>875</v>
      </c>
      <c r="C876" s="31">
        <v>7.5966840000000007</v>
      </c>
      <c r="D876" s="31">
        <v>11.395026</v>
      </c>
      <c r="E876" s="31">
        <v>18.991710000000001</v>
      </c>
    </row>
    <row r="877" spans="1:5" x14ac:dyDescent="0.25">
      <c r="A877" s="32" t="s">
        <v>930</v>
      </c>
      <c r="B877" s="32" t="s">
        <v>875</v>
      </c>
      <c r="C877" s="31">
        <v>12.642770520000001</v>
      </c>
      <c r="D877" s="31">
        <v>42.407616000000004</v>
      </c>
      <c r="E877" s="31">
        <v>34.456188000000004</v>
      </c>
    </row>
    <row r="878" spans="1:5" x14ac:dyDescent="0.25">
      <c r="A878" s="32" t="s">
        <v>931</v>
      </c>
      <c r="B878" s="32" t="s">
        <v>875</v>
      </c>
      <c r="C878" s="31">
        <v>27.030080000000002</v>
      </c>
      <c r="D878" s="31">
        <v>14.392640000000002</v>
      </c>
      <c r="E878" s="31">
        <v>21.94</v>
      </c>
    </row>
    <row r="879" spans="1:5" x14ac:dyDescent="0.25">
      <c r="A879" s="32" t="s">
        <v>931</v>
      </c>
      <c r="B879" s="32" t="s">
        <v>875</v>
      </c>
      <c r="C879" s="31">
        <v>13.514953760000001</v>
      </c>
      <c r="D879" s="31">
        <v>7.1962740800000002</v>
      </c>
      <c r="E879" s="31">
        <v>21.939859999999999</v>
      </c>
    </row>
    <row r="880" spans="1:5" x14ac:dyDescent="0.25">
      <c r="A880" s="32" t="s">
        <v>932</v>
      </c>
      <c r="B880" s="32" t="s">
        <v>875</v>
      </c>
      <c r="C880" s="31">
        <v>0</v>
      </c>
      <c r="D880" s="31">
        <v>0</v>
      </c>
      <c r="E880" s="31">
        <v>4.9670439999999996</v>
      </c>
    </row>
    <row r="881" spans="1:5" x14ac:dyDescent="0.25">
      <c r="A881" s="32" t="s">
        <v>933</v>
      </c>
      <c r="B881" s="32" t="s">
        <v>875</v>
      </c>
      <c r="C881" s="31">
        <v>67.287464000000014</v>
      </c>
      <c r="D881" s="31">
        <v>65.251388000000006</v>
      </c>
      <c r="E881" s="31">
        <v>62.439664000000008</v>
      </c>
    </row>
    <row r="882" spans="1:5" x14ac:dyDescent="0.25">
      <c r="A882" s="32" t="s">
        <v>934</v>
      </c>
      <c r="B882" s="32" t="s">
        <v>875</v>
      </c>
      <c r="C882" s="31">
        <v>14.966000000000001</v>
      </c>
      <c r="D882" s="31">
        <v>29.932000000000002</v>
      </c>
      <c r="E882" s="31">
        <v>44.898000000000003</v>
      </c>
    </row>
    <row r="883" spans="1:5" x14ac:dyDescent="0.25">
      <c r="A883" s="32" t="s">
        <v>935</v>
      </c>
      <c r="B883" s="32" t="s">
        <v>875</v>
      </c>
      <c r="C883" s="31">
        <v>17.890799999999999</v>
      </c>
      <c r="D883" s="31">
        <v>35.781599999999997</v>
      </c>
      <c r="E883" s="31">
        <v>22.363500000000002</v>
      </c>
    </row>
    <row r="884" spans="1:5" x14ac:dyDescent="0.25">
      <c r="A884" s="32" t="s">
        <v>936</v>
      </c>
      <c r="B884" s="32" t="s">
        <v>875</v>
      </c>
      <c r="C884" s="31">
        <v>0</v>
      </c>
      <c r="D884" s="31">
        <v>2.4671406600000001</v>
      </c>
      <c r="E884" s="31">
        <v>5.7566615400000005</v>
      </c>
    </row>
    <row r="885" spans="1:5" x14ac:dyDescent="0.25">
      <c r="A885" s="32" t="s">
        <v>937</v>
      </c>
      <c r="B885" s="32" t="s">
        <v>875</v>
      </c>
      <c r="C885" s="31">
        <v>25.239000000000001</v>
      </c>
      <c r="D885" s="31">
        <v>12.36711</v>
      </c>
      <c r="E885" s="31">
        <v>30.286799999999999</v>
      </c>
    </row>
    <row r="886" spans="1:5" x14ac:dyDescent="0.25">
      <c r="A886" s="32" t="s">
        <v>938</v>
      </c>
      <c r="B886" s="32" t="s">
        <v>875</v>
      </c>
      <c r="C886" s="31">
        <v>13.954511360000001</v>
      </c>
      <c r="D886" s="31">
        <v>3.2005760000000003</v>
      </c>
      <c r="E886" s="31">
        <v>12.41823488</v>
      </c>
    </row>
    <row r="887" spans="1:5" x14ac:dyDescent="0.25">
      <c r="A887" s="32" t="s">
        <v>939</v>
      </c>
      <c r="B887" s="32" t="s">
        <v>875</v>
      </c>
      <c r="C887" s="31">
        <v>11.252800000000001</v>
      </c>
      <c r="D887" s="31">
        <v>16.377152000000002</v>
      </c>
      <c r="E887" s="31">
        <v>4.3280000000000003</v>
      </c>
    </row>
    <row r="888" spans="1:5" x14ac:dyDescent="0.25">
      <c r="A888" s="32" t="s">
        <v>939</v>
      </c>
      <c r="B888" s="32" t="s">
        <v>875</v>
      </c>
      <c r="C888" s="31">
        <v>4.1835999999999993</v>
      </c>
      <c r="D888" s="31">
        <v>4.1835999999999993</v>
      </c>
      <c r="E888" s="31">
        <v>4.1835999999999993</v>
      </c>
    </row>
    <row r="889" spans="1:5" x14ac:dyDescent="0.25">
      <c r="A889" s="32" t="s">
        <v>939</v>
      </c>
      <c r="B889" s="32" t="s">
        <v>875</v>
      </c>
      <c r="C889" s="31">
        <v>48.390426959999999</v>
      </c>
      <c r="D889" s="31">
        <v>46.926163320000001</v>
      </c>
      <c r="E889" s="31">
        <v>89.808169919999997</v>
      </c>
    </row>
    <row r="890" spans="1:5" x14ac:dyDescent="0.25">
      <c r="A890" s="32" t="s">
        <v>940</v>
      </c>
      <c r="B890" s="32" t="s">
        <v>941</v>
      </c>
      <c r="C890" s="31">
        <v>15.200000000000001</v>
      </c>
      <c r="D890" s="31">
        <v>19</v>
      </c>
      <c r="E890" s="31">
        <v>0</v>
      </c>
    </row>
    <row r="891" spans="1:5" x14ac:dyDescent="0.25">
      <c r="A891" s="32" t="s">
        <v>942</v>
      </c>
      <c r="B891" s="32" t="s">
        <v>875</v>
      </c>
      <c r="C891" s="31">
        <v>23.814</v>
      </c>
      <c r="D891" s="31">
        <v>23.814</v>
      </c>
      <c r="E891" s="31">
        <v>23.814</v>
      </c>
    </row>
    <row r="892" spans="1:5" x14ac:dyDescent="0.25">
      <c r="A892" s="32" t="s">
        <v>943</v>
      </c>
      <c r="B892" s="32" t="s">
        <v>875</v>
      </c>
      <c r="C892" s="31">
        <v>10.829699999999999</v>
      </c>
      <c r="D892" s="31">
        <v>12.99564</v>
      </c>
      <c r="E892" s="31">
        <v>10.829699999999999</v>
      </c>
    </row>
    <row r="893" spans="1:5" x14ac:dyDescent="0.25">
      <c r="A893" s="32" t="s">
        <v>944</v>
      </c>
      <c r="B893" s="32" t="s">
        <v>875</v>
      </c>
      <c r="C893" s="31">
        <v>0</v>
      </c>
      <c r="D893" s="31">
        <v>7.2464000000000001E-3</v>
      </c>
      <c r="E893" s="31">
        <v>0</v>
      </c>
    </row>
    <row r="894" spans="1:5" x14ac:dyDescent="0.25">
      <c r="A894" s="32" t="s">
        <v>945</v>
      </c>
      <c r="B894" s="32" t="s">
        <v>875</v>
      </c>
      <c r="C894" s="31">
        <v>0</v>
      </c>
      <c r="D894" s="31">
        <v>7.2520000000000006E-3</v>
      </c>
      <c r="E894" s="31">
        <v>0</v>
      </c>
    </row>
    <row r="895" spans="1:5" x14ac:dyDescent="0.25">
      <c r="A895" s="32" t="s">
        <v>671</v>
      </c>
      <c r="B895" s="32" t="s">
        <v>750</v>
      </c>
      <c r="C895" s="31">
        <v>51.372</v>
      </c>
      <c r="D895" s="31">
        <v>308.23200000000003</v>
      </c>
      <c r="E895" s="31">
        <v>308.23200000000003</v>
      </c>
    </row>
    <row r="896" spans="1:5" x14ac:dyDescent="0.25">
      <c r="A896" s="32" t="s">
        <v>946</v>
      </c>
      <c r="B896" s="32" t="s">
        <v>875</v>
      </c>
      <c r="C896" s="31">
        <v>1.2694100000000001</v>
      </c>
      <c r="D896" s="31">
        <v>1.2694100000000001</v>
      </c>
      <c r="E896" s="31">
        <v>3.80823</v>
      </c>
    </row>
    <row r="897" spans="1:5" x14ac:dyDescent="0.25">
      <c r="A897" s="32" t="s">
        <v>947</v>
      </c>
      <c r="B897" s="32" t="s">
        <v>875</v>
      </c>
      <c r="C897" s="31">
        <v>5.9172000000000002</v>
      </c>
      <c r="D897" s="31">
        <v>8.8757999999999999</v>
      </c>
      <c r="E897" s="31">
        <v>14.793000000000001</v>
      </c>
    </row>
    <row r="898" spans="1:5" x14ac:dyDescent="0.25">
      <c r="A898" s="32" t="s">
        <v>948</v>
      </c>
      <c r="B898" s="32" t="s">
        <v>875</v>
      </c>
      <c r="C898" s="31">
        <v>6.4416000000000002</v>
      </c>
      <c r="D898" s="31">
        <v>14.81568</v>
      </c>
      <c r="E898" s="31">
        <v>12.346400000000001</v>
      </c>
    </row>
    <row r="899" spans="1:5" x14ac:dyDescent="0.25">
      <c r="A899" s="32" t="s">
        <v>949</v>
      </c>
      <c r="B899" s="32" t="s">
        <v>875</v>
      </c>
      <c r="C899" s="31">
        <v>132.05279999999999</v>
      </c>
      <c r="D899" s="31">
        <v>169.607328</v>
      </c>
      <c r="E899" s="31">
        <v>162.97247999999999</v>
      </c>
    </row>
    <row r="900" spans="1:5" x14ac:dyDescent="0.25">
      <c r="A900" s="32" t="s">
        <v>950</v>
      </c>
      <c r="B900" s="32" t="s">
        <v>875</v>
      </c>
      <c r="C900" s="31">
        <v>0.55326599999999992</v>
      </c>
      <c r="D900" s="31">
        <v>0.55326599999999992</v>
      </c>
      <c r="E900" s="31">
        <v>1.6597980000000001</v>
      </c>
    </row>
    <row r="901" spans="1:5" x14ac:dyDescent="0.25">
      <c r="A901" s="32" t="s">
        <v>951</v>
      </c>
      <c r="B901" s="32" t="s">
        <v>875</v>
      </c>
      <c r="C901" s="31">
        <v>0.2177637</v>
      </c>
      <c r="D901" s="31">
        <v>0</v>
      </c>
      <c r="E901" s="31">
        <v>1.13124</v>
      </c>
    </row>
    <row r="902" spans="1:5" x14ac:dyDescent="0.25">
      <c r="A902" s="32" t="s">
        <v>952</v>
      </c>
      <c r="B902" s="32" t="s">
        <v>875</v>
      </c>
      <c r="C902" s="31">
        <v>0</v>
      </c>
      <c r="D902" s="31">
        <v>0</v>
      </c>
      <c r="E902" s="31">
        <v>2.8375542</v>
      </c>
    </row>
    <row r="903" spans="1:5" x14ac:dyDescent="0.25">
      <c r="A903" s="32" t="s">
        <v>953</v>
      </c>
      <c r="B903" s="32" t="s">
        <v>875</v>
      </c>
      <c r="C903" s="31">
        <v>3.4513500000000001</v>
      </c>
      <c r="D903" s="31">
        <v>0.82174999999999987</v>
      </c>
      <c r="E903" s="31">
        <v>1.5695424999999998</v>
      </c>
    </row>
    <row r="904" spans="1:5" x14ac:dyDescent="0.25">
      <c r="A904" s="32" t="s">
        <v>954</v>
      </c>
      <c r="B904" s="32" t="s">
        <v>875</v>
      </c>
      <c r="C904" s="31">
        <v>2.9885999999999999</v>
      </c>
      <c r="D904" s="31">
        <v>5.4890619999999997</v>
      </c>
      <c r="E904" s="31">
        <v>3.2476120000000002</v>
      </c>
    </row>
    <row r="905" spans="1:5" x14ac:dyDescent="0.25">
      <c r="A905" s="32" t="s">
        <v>955</v>
      </c>
      <c r="B905" s="32" t="s">
        <v>875</v>
      </c>
      <c r="C905" s="31">
        <v>0</v>
      </c>
      <c r="D905" s="31">
        <v>0.36033199999999999</v>
      </c>
      <c r="E905" s="31">
        <v>1.042389</v>
      </c>
    </row>
    <row r="906" spans="1:5" x14ac:dyDescent="0.25">
      <c r="A906" s="32" t="s">
        <v>955</v>
      </c>
      <c r="B906" s="32" t="s">
        <v>875</v>
      </c>
      <c r="C906" s="31">
        <v>0</v>
      </c>
      <c r="D906" s="31">
        <v>0</v>
      </c>
      <c r="E906" s="31">
        <v>0.32150000000000001</v>
      </c>
    </row>
    <row r="907" spans="1:5" x14ac:dyDescent="0.25">
      <c r="A907" s="32" t="s">
        <v>956</v>
      </c>
      <c r="B907" s="32" t="s">
        <v>875</v>
      </c>
      <c r="C907" s="31">
        <v>2.85</v>
      </c>
      <c r="D907" s="31">
        <v>6.5549999999999997</v>
      </c>
      <c r="E907" s="31">
        <v>5.4625000000000004</v>
      </c>
    </row>
    <row r="908" spans="1:5" x14ac:dyDescent="0.25">
      <c r="A908" s="32" t="s">
        <v>957</v>
      </c>
      <c r="B908" s="32" t="s">
        <v>875</v>
      </c>
      <c r="C908" s="31">
        <v>0</v>
      </c>
      <c r="D908" s="31">
        <v>0.96199999999999986</v>
      </c>
      <c r="E908" s="31">
        <v>0</v>
      </c>
    </row>
    <row r="909" spans="1:5" x14ac:dyDescent="0.25">
      <c r="A909" s="32" t="s">
        <v>958</v>
      </c>
      <c r="B909" s="32" t="s">
        <v>875</v>
      </c>
      <c r="C909" s="31">
        <v>40.964985999999996</v>
      </c>
      <c r="D909" s="31">
        <v>52.615028359999997</v>
      </c>
      <c r="E909" s="31">
        <v>50.556787600000007</v>
      </c>
    </row>
    <row r="910" spans="1:5" x14ac:dyDescent="0.25">
      <c r="A910" s="32" t="s">
        <v>959</v>
      </c>
      <c r="B910" s="32" t="s">
        <v>875</v>
      </c>
      <c r="C910" s="31">
        <v>2.1594300000000004</v>
      </c>
      <c r="D910" s="31">
        <v>3.0849000000000002</v>
      </c>
      <c r="E910" s="31">
        <v>5.5528200000000005</v>
      </c>
    </row>
    <row r="911" spans="1:5" x14ac:dyDescent="0.25">
      <c r="A911" s="32" t="s">
        <v>960</v>
      </c>
      <c r="B911" s="32" t="s">
        <v>875</v>
      </c>
      <c r="C911" s="31">
        <v>0.2670283</v>
      </c>
      <c r="D911" s="31">
        <v>0</v>
      </c>
      <c r="E911" s="31">
        <v>1.3871600000000002</v>
      </c>
    </row>
    <row r="912" spans="1:5" x14ac:dyDescent="0.25">
      <c r="A912" s="32" t="s">
        <v>960</v>
      </c>
      <c r="B912" s="32" t="s">
        <v>875</v>
      </c>
      <c r="C912" s="31">
        <v>0</v>
      </c>
      <c r="D912" s="31">
        <v>0.46159999999999995</v>
      </c>
      <c r="E912" s="31">
        <v>3.3742959999999997</v>
      </c>
    </row>
    <row r="913" spans="1:5" x14ac:dyDescent="0.25">
      <c r="A913" s="32" t="s">
        <v>961</v>
      </c>
      <c r="B913" s="32" t="s">
        <v>875</v>
      </c>
      <c r="C913" s="31">
        <v>1.4136</v>
      </c>
      <c r="D913" s="31">
        <v>2.5963119999999997</v>
      </c>
      <c r="E913" s="31">
        <v>1.5361119999999999</v>
      </c>
    </row>
    <row r="914" spans="1:5" x14ac:dyDescent="0.25">
      <c r="A914" s="32" t="s">
        <v>962</v>
      </c>
      <c r="B914" s="32" t="s">
        <v>875</v>
      </c>
      <c r="C914" s="31">
        <v>6.3931250000000004</v>
      </c>
      <c r="D914" s="31">
        <v>6.7549999999999999</v>
      </c>
      <c r="E914" s="31">
        <v>6.89975</v>
      </c>
    </row>
    <row r="915" spans="1:5" x14ac:dyDescent="0.25">
      <c r="A915" s="32" t="s">
        <v>963</v>
      </c>
      <c r="B915" s="32" t="s">
        <v>875</v>
      </c>
      <c r="C915" s="31">
        <v>1.7126999999999999</v>
      </c>
      <c r="D915" s="31">
        <v>1.7126999999999999</v>
      </c>
      <c r="E915" s="31">
        <v>5.1380999999999997</v>
      </c>
    </row>
    <row r="916" spans="1:5" x14ac:dyDescent="0.25">
      <c r="A916" s="32" t="s">
        <v>964</v>
      </c>
      <c r="B916" s="32" t="s">
        <v>875</v>
      </c>
      <c r="C916" s="31">
        <v>12.6126</v>
      </c>
      <c r="D916" s="31">
        <v>18.918900000000001</v>
      </c>
      <c r="E916" s="31">
        <v>31.531500000000001</v>
      </c>
    </row>
    <row r="917" spans="1:5" x14ac:dyDescent="0.25">
      <c r="A917" s="32" t="s">
        <v>965</v>
      </c>
      <c r="B917" s="32" t="s">
        <v>875</v>
      </c>
      <c r="C917" s="31">
        <v>1.1006765000000001</v>
      </c>
      <c r="D917" s="31">
        <v>0</v>
      </c>
      <c r="E917" s="31">
        <v>5.7177999999999995</v>
      </c>
    </row>
    <row r="918" spans="1:5" x14ac:dyDescent="0.25">
      <c r="A918" s="32" t="s">
        <v>966</v>
      </c>
      <c r="B918" s="32" t="s">
        <v>875</v>
      </c>
      <c r="C918" s="31">
        <v>0</v>
      </c>
      <c r="D918" s="31">
        <v>2.0443752000000002</v>
      </c>
      <c r="E918" s="31">
        <v>5.9140854000000003</v>
      </c>
    </row>
    <row r="919" spans="1:5" x14ac:dyDescent="0.25">
      <c r="A919" s="32" t="s">
        <v>967</v>
      </c>
      <c r="B919" s="32" t="s">
        <v>875</v>
      </c>
      <c r="C919" s="31">
        <v>0</v>
      </c>
      <c r="D919" s="31">
        <v>1.7013175199999999</v>
      </c>
      <c r="E919" s="31">
        <v>4.9216685399999998</v>
      </c>
    </row>
    <row r="920" spans="1:5" x14ac:dyDescent="0.25">
      <c r="A920" s="32" t="s">
        <v>968</v>
      </c>
      <c r="B920" s="32" t="s">
        <v>875</v>
      </c>
      <c r="C920" s="31">
        <v>0</v>
      </c>
      <c r="D920" s="31">
        <v>0</v>
      </c>
      <c r="E920" s="31">
        <v>1.53905</v>
      </c>
    </row>
    <row r="921" spans="1:5" x14ac:dyDescent="0.25">
      <c r="A921" s="32" t="s">
        <v>969</v>
      </c>
      <c r="B921" s="32" t="s">
        <v>875</v>
      </c>
      <c r="C921" s="31">
        <v>0</v>
      </c>
      <c r="D921" s="31">
        <v>2.3350200000000001</v>
      </c>
      <c r="E921" s="31">
        <v>0</v>
      </c>
    </row>
    <row r="922" spans="1:5" x14ac:dyDescent="0.25">
      <c r="A922" s="32" t="s">
        <v>970</v>
      </c>
      <c r="B922" s="32" t="s">
        <v>875</v>
      </c>
      <c r="C922" s="31">
        <v>0</v>
      </c>
      <c r="D922" s="31">
        <v>1.3416267200000001</v>
      </c>
      <c r="E922" s="31">
        <v>3.8811344399999999</v>
      </c>
    </row>
    <row r="923" spans="1:5" x14ac:dyDescent="0.25">
      <c r="A923" s="32" t="s">
        <v>971</v>
      </c>
      <c r="B923" s="32" t="s">
        <v>875</v>
      </c>
      <c r="C923" s="31">
        <v>0</v>
      </c>
      <c r="D923" s="31">
        <v>3.8921600000000001</v>
      </c>
      <c r="E923" s="31">
        <v>0</v>
      </c>
    </row>
    <row r="924" spans="1:5" x14ac:dyDescent="0.25">
      <c r="A924" s="32" t="s">
        <v>972</v>
      </c>
      <c r="B924" s="32" t="s">
        <v>875</v>
      </c>
      <c r="C924" s="31">
        <v>8.1736199999999997</v>
      </c>
      <c r="D924" s="31">
        <v>5.8382999999999994</v>
      </c>
      <c r="E924" s="31">
        <v>3.7170510000000001</v>
      </c>
    </row>
    <row r="925" spans="1:5" x14ac:dyDescent="0.25">
      <c r="A925" s="32" t="s">
        <v>973</v>
      </c>
      <c r="B925" s="32" t="s">
        <v>875</v>
      </c>
      <c r="C925" s="31">
        <v>6.0378000000000007</v>
      </c>
      <c r="D925" s="31">
        <v>11.089426000000001</v>
      </c>
      <c r="E925" s="31">
        <v>6.5610759999999999</v>
      </c>
    </row>
    <row r="926" spans="1:5" x14ac:dyDescent="0.25">
      <c r="A926" s="32" t="s">
        <v>974</v>
      </c>
      <c r="B926" s="32" t="s">
        <v>875</v>
      </c>
      <c r="C926" s="31">
        <v>0</v>
      </c>
      <c r="D926" s="31">
        <v>0</v>
      </c>
      <c r="E926" s="31">
        <v>1.1955500000000001</v>
      </c>
    </row>
    <row r="927" spans="1:5" x14ac:dyDescent="0.25">
      <c r="A927" s="32" t="s">
        <v>975</v>
      </c>
      <c r="B927" s="32" t="s">
        <v>875</v>
      </c>
      <c r="C927" s="31">
        <v>2.2065990000000002</v>
      </c>
      <c r="D927" s="31">
        <v>2.2065990000000002</v>
      </c>
      <c r="E927" s="31">
        <v>0</v>
      </c>
    </row>
    <row r="928" spans="1:5" x14ac:dyDescent="0.25">
      <c r="A928" s="32" t="s">
        <v>976</v>
      </c>
      <c r="B928" s="32" t="s">
        <v>875</v>
      </c>
      <c r="C928" s="31">
        <v>0.627</v>
      </c>
      <c r="D928" s="31">
        <v>0.627</v>
      </c>
      <c r="E928" s="31">
        <v>0.627</v>
      </c>
    </row>
    <row r="929" spans="1:5" x14ac:dyDescent="0.25">
      <c r="A929" s="32" t="s">
        <v>683</v>
      </c>
      <c r="B929" s="32" t="s">
        <v>753</v>
      </c>
      <c r="C929" s="31">
        <v>6.8496000000000006</v>
      </c>
      <c r="D929" s="31">
        <v>0</v>
      </c>
      <c r="E929" s="31">
        <v>0</v>
      </c>
    </row>
    <row r="930" spans="1:5" x14ac:dyDescent="0.25">
      <c r="A930" s="32" t="s">
        <v>684</v>
      </c>
      <c r="B930" s="32" t="s">
        <v>753</v>
      </c>
      <c r="C930" s="31">
        <v>3.9612000000000003</v>
      </c>
      <c r="D930" s="31">
        <v>0</v>
      </c>
      <c r="E930" s="31">
        <v>0</v>
      </c>
    </row>
    <row r="931" spans="1:5" x14ac:dyDescent="0.25">
      <c r="A931" s="32" t="s">
        <v>977</v>
      </c>
      <c r="B931" s="32" t="s">
        <v>978</v>
      </c>
      <c r="C931" s="31">
        <v>36.324380000000005</v>
      </c>
      <c r="D931" s="31">
        <v>36.324380000000005</v>
      </c>
      <c r="E931" s="31">
        <v>36.324380000000005</v>
      </c>
    </row>
    <row r="932" spans="1:5" x14ac:dyDescent="0.25">
      <c r="A932" s="32" t="s">
        <v>979</v>
      </c>
      <c r="B932" s="32" t="s">
        <v>978</v>
      </c>
      <c r="C932" s="31">
        <v>21.295999999999999</v>
      </c>
      <c r="D932" s="31">
        <v>21.295999999999999</v>
      </c>
      <c r="E932" s="31">
        <v>21.295999999999999</v>
      </c>
    </row>
    <row r="933" spans="1:5" x14ac:dyDescent="0.25">
      <c r="A933" s="32" t="s">
        <v>685</v>
      </c>
      <c r="B933" s="32" t="s">
        <v>753</v>
      </c>
      <c r="C933" s="31">
        <v>0</v>
      </c>
      <c r="D933" s="31">
        <v>0</v>
      </c>
      <c r="E933" s="31">
        <v>0</v>
      </c>
    </row>
    <row r="934" spans="1:5" x14ac:dyDescent="0.25">
      <c r="A934" s="32" t="s">
        <v>686</v>
      </c>
      <c r="B934" s="32" t="s">
        <v>753</v>
      </c>
      <c r="C934" s="31">
        <v>26.225999999999999</v>
      </c>
      <c r="D934" s="31">
        <v>43.71</v>
      </c>
      <c r="E934" s="31">
        <v>87.42</v>
      </c>
    </row>
    <row r="935" spans="1:5" x14ac:dyDescent="0.25">
      <c r="A935" s="32" t="s">
        <v>686</v>
      </c>
      <c r="B935" s="32" t="s">
        <v>753</v>
      </c>
      <c r="C935" s="31">
        <v>32.783000000000001</v>
      </c>
      <c r="D935" s="31">
        <v>19.669799999999999</v>
      </c>
      <c r="E935" s="31">
        <v>49.174500000000002</v>
      </c>
    </row>
    <row r="936" spans="1:5" x14ac:dyDescent="0.25">
      <c r="A936" s="32" t="s">
        <v>687</v>
      </c>
      <c r="B936" s="32" t="s">
        <v>753</v>
      </c>
      <c r="C936" s="31">
        <v>1.0322</v>
      </c>
      <c r="D936" s="31">
        <v>0.39700000000000002</v>
      </c>
      <c r="E936" s="31">
        <v>0</v>
      </c>
    </row>
    <row r="937" spans="1:5" x14ac:dyDescent="0.25">
      <c r="A937" s="32" t="s">
        <v>688</v>
      </c>
      <c r="B937" s="32" t="s">
        <v>753</v>
      </c>
      <c r="C937" s="31">
        <v>47.317500000000003</v>
      </c>
      <c r="D937" s="31">
        <v>56.780999999999999</v>
      </c>
      <c r="E937" s="31">
        <v>0</v>
      </c>
    </row>
    <row r="938" spans="1:5" x14ac:dyDescent="0.25">
      <c r="A938" s="32" t="s">
        <v>689</v>
      </c>
      <c r="B938" s="32" t="s">
        <v>753</v>
      </c>
      <c r="C938" s="31">
        <v>82.896000000000015</v>
      </c>
      <c r="D938" s="31">
        <v>34.540000000000006</v>
      </c>
      <c r="E938" s="31">
        <v>0</v>
      </c>
    </row>
    <row r="939" spans="1:5" x14ac:dyDescent="0.25">
      <c r="A939" s="32" t="s">
        <v>980</v>
      </c>
      <c r="B939" s="32" t="s">
        <v>753</v>
      </c>
      <c r="C939" s="31">
        <v>27.766199999999998</v>
      </c>
      <c r="D939" s="31">
        <v>0</v>
      </c>
      <c r="E939" s="31">
        <v>0</v>
      </c>
    </row>
    <row r="940" spans="1:5" x14ac:dyDescent="0.25">
      <c r="A940" s="32" t="s">
        <v>690</v>
      </c>
      <c r="B940" s="32" t="s">
        <v>753</v>
      </c>
      <c r="C940" s="31">
        <v>2.6584000000000008</v>
      </c>
      <c r="D940" s="31">
        <v>13.292000000000002</v>
      </c>
      <c r="E940" s="31">
        <v>0</v>
      </c>
    </row>
    <row r="941" spans="1:5" x14ac:dyDescent="0.25">
      <c r="A941" s="32" t="s">
        <v>981</v>
      </c>
      <c r="B941" s="32" t="e">
        <v>#N/A</v>
      </c>
      <c r="C941" s="31">
        <v>0</v>
      </c>
      <c r="D941" s="31">
        <v>0</v>
      </c>
      <c r="E941" s="31">
        <v>0</v>
      </c>
    </row>
    <row r="942" spans="1:5" x14ac:dyDescent="0.25">
      <c r="A942" s="32" t="s">
        <v>982</v>
      </c>
      <c r="B942" s="32" t="s">
        <v>750</v>
      </c>
      <c r="C942" s="31">
        <v>0</v>
      </c>
      <c r="D942" s="31">
        <v>0</v>
      </c>
      <c r="E942" s="31">
        <v>0.59897500000000004</v>
      </c>
    </row>
    <row r="943" spans="1:5" x14ac:dyDescent="0.25">
      <c r="A943" s="32" t="s">
        <v>983</v>
      </c>
      <c r="B943" s="32" t="s">
        <v>753</v>
      </c>
      <c r="C943" s="31">
        <v>0</v>
      </c>
      <c r="D943" s="31">
        <v>0</v>
      </c>
      <c r="E943" s="31">
        <v>0</v>
      </c>
    </row>
    <row r="944" spans="1:5" x14ac:dyDescent="0.25">
      <c r="A944" s="32" t="s">
        <v>691</v>
      </c>
      <c r="B944" s="32" t="s">
        <v>753</v>
      </c>
      <c r="C944" s="31">
        <v>2.2017000000000002</v>
      </c>
      <c r="D944" s="31">
        <v>0</v>
      </c>
      <c r="E944" s="31">
        <v>0</v>
      </c>
    </row>
    <row r="945" spans="1:5" x14ac:dyDescent="0.25">
      <c r="A945" s="32" t="s">
        <v>692</v>
      </c>
      <c r="B945" s="32" t="s">
        <v>753</v>
      </c>
      <c r="C945" s="31">
        <v>5.5410000000000004</v>
      </c>
      <c r="D945" s="31">
        <v>0</v>
      </c>
      <c r="E945" s="31">
        <v>0</v>
      </c>
    </row>
    <row r="946" spans="1:5" x14ac:dyDescent="0.25">
      <c r="A946" s="32" t="s">
        <v>984</v>
      </c>
      <c r="B946" s="32" t="s">
        <v>753</v>
      </c>
      <c r="C946" s="31">
        <v>0</v>
      </c>
      <c r="D946" s="31">
        <v>0.68224000000000007</v>
      </c>
      <c r="E946" s="31">
        <v>0</v>
      </c>
    </row>
    <row r="947" spans="1:5" x14ac:dyDescent="0.25">
      <c r="A947" s="32" t="s">
        <v>693</v>
      </c>
      <c r="B947" s="32" t="s">
        <v>753</v>
      </c>
      <c r="C947" s="31">
        <v>29.42</v>
      </c>
      <c r="D947" s="31">
        <v>38.834400000000002</v>
      </c>
      <c r="E947" s="31">
        <v>30.596800000000002</v>
      </c>
    </row>
    <row r="948" spans="1:5" x14ac:dyDescent="0.25">
      <c r="A948" s="32" t="s">
        <v>694</v>
      </c>
      <c r="B948" s="32" t="s">
        <v>753</v>
      </c>
      <c r="C948" s="31">
        <v>0</v>
      </c>
      <c r="D948" s="31">
        <v>0</v>
      </c>
      <c r="E948" s="31">
        <v>0.93900000000000006</v>
      </c>
    </row>
    <row r="949" spans="1:5" x14ac:dyDescent="0.25">
      <c r="A949" s="32" t="s">
        <v>695</v>
      </c>
      <c r="B949" s="32" t="s">
        <v>750</v>
      </c>
      <c r="C949" s="31">
        <v>23.27</v>
      </c>
      <c r="D949" s="31">
        <v>0</v>
      </c>
      <c r="E949" s="31">
        <v>0</v>
      </c>
    </row>
    <row r="950" spans="1:5" x14ac:dyDescent="0.25">
      <c r="A950" s="32" t="e">
        <v>#N/A</v>
      </c>
      <c r="B950" s="32" t="e">
        <v>#N/A</v>
      </c>
      <c r="C950" s="31">
        <v>0</v>
      </c>
      <c r="D950" s="31">
        <v>0</v>
      </c>
      <c r="E950" s="31">
        <v>0</v>
      </c>
    </row>
  </sheetData>
  <autoFilter ref="A1:S95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70 1-3-8</vt:lpstr>
      <vt:lpstr>СВЕРХЗАПАС на 01.02</vt:lpstr>
      <vt:lpstr>Лист1</vt:lpstr>
      <vt:lpstr>70,1-2</vt:lpstr>
      <vt:lpstr>70всп</vt:lpstr>
      <vt:lpstr>70ком</vt:lpstr>
      <vt:lpstr>70 Изолятор брака</vt:lpstr>
      <vt:lpstr>71 4</vt:lpstr>
      <vt:lpstr>ПП 09-11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2025-06-05T05:55:32Z</dcterms:modified>
</cp:coreProperties>
</file>